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AIRB\Research &amp; Projects\Ongoing or Active\Grid\Grid Review\"/>
    </mc:Choice>
  </mc:AlternateContent>
  <xr:revisionPtr revIDLastSave="0" documentId="8_{52CB24BC-769C-43CE-9701-C2EFD636BAE6}" xr6:coauthVersionLast="47" xr6:coauthVersionMax="47" xr10:uidLastSave="{00000000-0000-0000-0000-000000000000}"/>
  <bookViews>
    <workbookView xWindow="51480" yWindow="-120" windowWidth="29040" windowHeight="15840" xr2:uid="{37E3CE58-DD9A-4DC5-9050-A24B4BC4923A}"/>
  </bookViews>
  <sheets>
    <sheet name="Definitions" sheetId="3" r:id="rId1"/>
    <sheet name="Proposed Grid Territory" sheetId="1" r:id="rId2"/>
    <sheet name="Grid Territory Differential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2" i="1"/>
</calcChain>
</file>

<file path=xl/sharedStrings.xml><?xml version="1.0" encoding="utf-8"?>
<sst xmlns="http://schemas.openxmlformats.org/spreadsheetml/2006/main" count="188" uniqueCount="184">
  <si>
    <t>FSA</t>
  </si>
  <si>
    <t>Proposed Grid Territory</t>
  </si>
  <si>
    <t>T0A</t>
  </si>
  <si>
    <t>T0B</t>
  </si>
  <si>
    <t>T0C</t>
  </si>
  <si>
    <t>T0E</t>
  </si>
  <si>
    <t>T0G</t>
  </si>
  <si>
    <t>T0H</t>
  </si>
  <si>
    <t>T0J</t>
  </si>
  <si>
    <t>T0K</t>
  </si>
  <si>
    <t>T0L</t>
  </si>
  <si>
    <t>T0M</t>
  </si>
  <si>
    <t>T0P</t>
  </si>
  <si>
    <t>T0V</t>
  </si>
  <si>
    <t>T1A</t>
  </si>
  <si>
    <t>T1B</t>
  </si>
  <si>
    <t>T1C</t>
  </si>
  <si>
    <t>T1G</t>
  </si>
  <si>
    <t>T1H</t>
  </si>
  <si>
    <t>T1J</t>
  </si>
  <si>
    <t>T1K</t>
  </si>
  <si>
    <t>T1L</t>
  </si>
  <si>
    <t>T1M</t>
  </si>
  <si>
    <t>T1P</t>
  </si>
  <si>
    <t>T1R</t>
  </si>
  <si>
    <t>T1S</t>
  </si>
  <si>
    <t>T1V</t>
  </si>
  <si>
    <t>T1W</t>
  </si>
  <si>
    <t>T1X</t>
  </si>
  <si>
    <t>T1Y</t>
  </si>
  <si>
    <t>T1Z</t>
  </si>
  <si>
    <t>T2A</t>
  </si>
  <si>
    <t>T2B</t>
  </si>
  <si>
    <t>T2C</t>
  </si>
  <si>
    <t>T2E</t>
  </si>
  <si>
    <t>T2G</t>
  </si>
  <si>
    <t>T2H</t>
  </si>
  <si>
    <t>T2J</t>
  </si>
  <si>
    <t>T2K</t>
  </si>
  <si>
    <t>T2L</t>
  </si>
  <si>
    <t>T2M</t>
  </si>
  <si>
    <t>T2N</t>
  </si>
  <si>
    <t>T2P</t>
  </si>
  <si>
    <t>T2R</t>
  </si>
  <si>
    <t>T2S</t>
  </si>
  <si>
    <t>T2T</t>
  </si>
  <si>
    <t>T2V</t>
  </si>
  <si>
    <t>T2W</t>
  </si>
  <si>
    <t>T2X</t>
  </si>
  <si>
    <t>T2Y</t>
  </si>
  <si>
    <t>T2Z</t>
  </si>
  <si>
    <t>T3A</t>
  </si>
  <si>
    <t>T3B</t>
  </si>
  <si>
    <t>T3C</t>
  </si>
  <si>
    <t>T3E</t>
  </si>
  <si>
    <t>T3G</t>
  </si>
  <si>
    <t>T3H</t>
  </si>
  <si>
    <t>T3J</t>
  </si>
  <si>
    <t>T3K</t>
  </si>
  <si>
    <t>T3L</t>
  </si>
  <si>
    <t>T3M</t>
  </si>
  <si>
    <t>T3N</t>
  </si>
  <si>
    <t>T3P</t>
  </si>
  <si>
    <t>T3R</t>
  </si>
  <si>
    <t>T3S</t>
  </si>
  <si>
    <t>T3T</t>
  </si>
  <si>
    <t>T3Z</t>
  </si>
  <si>
    <t>T4A</t>
  </si>
  <si>
    <t>T4B</t>
  </si>
  <si>
    <t>T4C</t>
  </si>
  <si>
    <t>T4E</t>
  </si>
  <si>
    <t>T4G</t>
  </si>
  <si>
    <t>T4H</t>
  </si>
  <si>
    <t>T4J</t>
  </si>
  <si>
    <t>T4L</t>
  </si>
  <si>
    <t>T4M</t>
  </si>
  <si>
    <t>T4N</t>
  </si>
  <si>
    <t>T4P</t>
  </si>
  <si>
    <t>T4R</t>
  </si>
  <si>
    <t>T4S</t>
  </si>
  <si>
    <t>T4T</t>
  </si>
  <si>
    <t>T4V</t>
  </si>
  <si>
    <t>T4X</t>
  </si>
  <si>
    <t>T5A</t>
  </si>
  <si>
    <t>T5B</t>
  </si>
  <si>
    <t>T5C</t>
  </si>
  <si>
    <t>T5E</t>
  </si>
  <si>
    <t>T5G</t>
  </si>
  <si>
    <t>T5H</t>
  </si>
  <si>
    <t>T5J</t>
  </si>
  <si>
    <t>T5K</t>
  </si>
  <si>
    <t>T5L</t>
  </si>
  <si>
    <t>T5M</t>
  </si>
  <si>
    <t>T5N</t>
  </si>
  <si>
    <t>T5P</t>
  </si>
  <si>
    <t>T5R</t>
  </si>
  <si>
    <t>T5S</t>
  </si>
  <si>
    <t>T5T</t>
  </si>
  <si>
    <t>T5V</t>
  </si>
  <si>
    <t>T5W</t>
  </si>
  <si>
    <t>T5X</t>
  </si>
  <si>
    <t>T5Y</t>
  </si>
  <si>
    <t>T5Z</t>
  </si>
  <si>
    <t>T6A</t>
  </si>
  <si>
    <t>T6B</t>
  </si>
  <si>
    <t>T6C</t>
  </si>
  <si>
    <t>T6E</t>
  </si>
  <si>
    <t>T6G</t>
  </si>
  <si>
    <t>T6H</t>
  </si>
  <si>
    <t>T6J</t>
  </si>
  <si>
    <t>T6K</t>
  </si>
  <si>
    <t>T6L</t>
  </si>
  <si>
    <t>T6M</t>
  </si>
  <si>
    <t>T6N</t>
  </si>
  <si>
    <t>T6P</t>
  </si>
  <si>
    <t>T6R</t>
  </si>
  <si>
    <t>T6S</t>
  </si>
  <si>
    <t>T6T</t>
  </si>
  <si>
    <t>T6V</t>
  </si>
  <si>
    <t>T6W</t>
  </si>
  <si>
    <t>T6X</t>
  </si>
  <si>
    <t>T6Y</t>
  </si>
  <si>
    <t>T7A</t>
  </si>
  <si>
    <t>T7E</t>
  </si>
  <si>
    <t>T7N</t>
  </si>
  <si>
    <t>T7P</t>
  </si>
  <si>
    <t>T7S</t>
  </si>
  <si>
    <t>T7V</t>
  </si>
  <si>
    <t>T7X</t>
  </si>
  <si>
    <t>T7Y</t>
  </si>
  <si>
    <t>T7Z</t>
  </si>
  <si>
    <t>T8A</t>
  </si>
  <si>
    <t>T8B</t>
  </si>
  <si>
    <t>T8C</t>
  </si>
  <si>
    <t>T8E</t>
  </si>
  <si>
    <t>T8G</t>
  </si>
  <si>
    <t>T8H</t>
  </si>
  <si>
    <t>T8L</t>
  </si>
  <si>
    <t>T8N</t>
  </si>
  <si>
    <t>T8R</t>
  </si>
  <si>
    <t>T8S</t>
  </si>
  <si>
    <t>T8T</t>
  </si>
  <si>
    <t>T8V</t>
  </si>
  <si>
    <t>T8W</t>
  </si>
  <si>
    <t>T8X</t>
  </si>
  <si>
    <t>T9A</t>
  </si>
  <si>
    <t>T9C</t>
  </si>
  <si>
    <t>T9E</t>
  </si>
  <si>
    <t>T9G</t>
  </si>
  <si>
    <t>T9H</t>
  </si>
  <si>
    <t>T9J</t>
  </si>
  <si>
    <t>T9K</t>
  </si>
  <si>
    <t>T9M</t>
  </si>
  <si>
    <t>T9N</t>
  </si>
  <si>
    <t>T9S</t>
  </si>
  <si>
    <t>T9V</t>
  </si>
  <si>
    <t>T9W</t>
  </si>
  <si>
    <t>T9X</t>
  </si>
  <si>
    <t>City of Calgary</t>
  </si>
  <si>
    <t>Cities of Edmonton, Sherwood Park, and St. Albert</t>
  </si>
  <si>
    <t>FSAs between Edmonton and Calgary</t>
  </si>
  <si>
    <t>Differentials</t>
  </si>
  <si>
    <t>Name</t>
  </si>
  <si>
    <t>Differential</t>
  </si>
  <si>
    <t>TerritoryNumber</t>
  </si>
  <si>
    <t>Remainder</t>
  </si>
  <si>
    <t>Northern</t>
  </si>
  <si>
    <t>Territory</t>
  </si>
  <si>
    <t>Current Definition</t>
  </si>
  <si>
    <t>Current Differential</t>
  </si>
  <si>
    <t>Proposed Differential</t>
  </si>
  <si>
    <t>Edmonton</t>
  </si>
  <si>
    <t>Townships 52, 53 and 54, Ranges 23, 24 and 25, all west of the 4th Meridian, which includes the City of Edmonton, the City of St. Albert, Clover Bar, Sherwood Park, Lancaster Park, Namao and Winterburn</t>
  </si>
  <si>
    <t>Calgary</t>
  </si>
  <si>
    <r>
      <t>Portion of the Province lying above the 55</t>
    </r>
    <r>
      <rPr>
        <vertAlign val="superscript"/>
        <sz val="11"/>
        <color rgb="FF3B4140"/>
        <rFont val="Arial"/>
        <family val="2"/>
      </rPr>
      <t>th</t>
    </r>
    <r>
      <rPr>
        <sz val="11"/>
        <color rgb="FF3B4140"/>
        <rFont val="Arial"/>
        <family val="2"/>
      </rPr>
      <t xml:space="preserve"> parallel, including Peace River block.</t>
    </r>
  </si>
  <si>
    <t>Means all areas not in Edmonton, Calgary, or Northern territory.</t>
  </si>
  <si>
    <t>Between Edmonton and Calgary</t>
  </si>
  <si>
    <t>NA</t>
  </si>
  <si>
    <t>T0J, T0K, T0L, T1A, T1B, T1C, T1G, T1H, T1J, T1K, T1L, T1M, T1P, T1R, T1S, T1V, T1W, T1X, T1Z, T3T, T4C</t>
  </si>
  <si>
    <t>T5A, T5B, T5C, T5E, T5G, T5H, T5J, T5K, T5L, T5M, T5N, T5P, T5R, T5S, T5T, T5V, T5W, T5X, T5Y, T5Z, T6A, T6B, T6C, T6E, T6G, T6H, T6J, T6K, T6L, T6M, T6N, T6P, T6R, T6S, T6T, T6V, T6W, T6X, T6Y, T8A, T8B, T8C, T8H, T8N</t>
  </si>
  <si>
    <t>T1Y, T2A, T2B, T2C, T2E, T2G, T2H, T2J, T2K, T2L, T2M, T2N, T2P, T2R, T2S, T2T, T2V, T2W, T2X, T2Y, T2Z, T3A, T3B, T3C, T3E, T3G, T3H, T3J, T3K, T3L, T3M, T3N, T3P, T3R, T3S, T3Z</t>
  </si>
  <si>
    <t>T0A, T0G, T0H, T0P, T0V, T7N, T7P, T8R, T8S, T8T, T8V, T8W, T8X, T9H, T9J, T9K, T9M, T9N, T9S</t>
  </si>
  <si>
    <t>T0B, T0C, T0E, T0M, T4A, T4B, T4E, T4G, T4H, T4J, T4L, T4M, T4N, T4P, T4R, T4S, T4T, T4V, T4X, T7A, T7E, T7S, T7V, T7X, T7Y, T7Z, T8E, T8G, T8L, T9A, T9C, T9E, T9G, T9V, T9W, T9X</t>
  </si>
  <si>
    <t>Proposed Definition (FSAs)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</si>
</sst>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x14ac:knownFonts="1">
    <font>
      <sz val="11"/>
      <color theme="1"/>
      <name val="Calibri"/>
      <family val="2"/>
      <scheme val="minor"/>
    </font>
    <font>
      <sz val="11"/>
      <color rgb="FF3B4140"/>
      <name val="Arial"/>
      <family val="2"/>
    </font>
    <font>
      <vertAlign val="superscript"/>
      <sz val="11"/>
      <color rgb="FF3B4140"/>
      <name val="Arial"/>
      <family val="2"/>
    </font>
    <font>
      <b/>
      <sz val="11"/>
      <color rgb="FF3B4140"/>
      <name val="Arial"/>
      <family val="2"/>
    </font>
  </fonts>
  <fills count="2">
    <fill>
      <patternFill patternType="none"/>
    </fill>
    <fill>
      <patternFill patternType="gray125"/>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18">
    <xf numFmtId="0" fontId="0" fillId="0" borderId="0" xfId="0"/>
    <xf numFmtId="0" fontId="0" fillId="0" borderId="0" xfId="0" applyFill="1"/>
    <xf numFmtId="0" fontId="0" fillId="0" borderId="0" xfId="0" applyFill="1" applyAlignment="1">
      <alignment horizontal="left"/>
    </xf>
    <xf numFmtId="164" fontId="0" fillId="0" borderId="0" xfId="0" applyNumberFormat="1" applyAlignment="1">
      <alignment horizontal="right"/>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FE49F-B181-45A4-BF8A-ECD8CE63BD1A}">
  <dimension ref="B1:F7"/>
  <sheetViews>
    <sheetView tabSelected="1" workbookViewId="0">
      <selection activeCell="C8" sqref="C8"/>
    </sheetView>
  </sheetViews>
  <sheetFormatPr defaultRowHeight="15" x14ac:dyDescent="0.25"/>
  <cols>
    <col min="2" max="2" width="25.85546875" customWidth="1"/>
    <col min="3" max="3" width="50.5703125" customWidth="1"/>
    <col min="4" max="4" width="50.85546875" customWidth="1"/>
    <col min="5" max="5" width="16" customWidth="1"/>
    <col min="6" max="6" width="14.140625" customWidth="1"/>
  </cols>
  <sheetData>
    <row r="1" spans="2:6" ht="15.75" thickBot="1" x14ac:dyDescent="0.3"/>
    <row r="2" spans="2:6" ht="30.75" thickBot="1" x14ac:dyDescent="0.3">
      <c r="B2" s="13" t="s">
        <v>167</v>
      </c>
      <c r="C2" s="10" t="s">
        <v>168</v>
      </c>
      <c r="D2" s="12" t="s">
        <v>183</v>
      </c>
      <c r="E2" s="11" t="s">
        <v>169</v>
      </c>
      <c r="F2" s="12" t="s">
        <v>170</v>
      </c>
    </row>
    <row r="3" spans="2:6" ht="84.75" customHeight="1" x14ac:dyDescent="0.25">
      <c r="B3" s="14" t="s">
        <v>171</v>
      </c>
      <c r="C3" s="15" t="s">
        <v>172</v>
      </c>
      <c r="D3" s="16" t="s">
        <v>179</v>
      </c>
      <c r="E3" s="7">
        <v>1.4</v>
      </c>
      <c r="F3" s="8">
        <v>1.4</v>
      </c>
    </row>
    <row r="4" spans="2:6" ht="57" x14ac:dyDescent="0.25">
      <c r="B4" s="14" t="s">
        <v>173</v>
      </c>
      <c r="C4" s="15" t="s">
        <v>158</v>
      </c>
      <c r="D4" s="16" t="s">
        <v>180</v>
      </c>
      <c r="E4" s="7">
        <v>1.4</v>
      </c>
      <c r="F4" s="8">
        <v>1.4</v>
      </c>
    </row>
    <row r="5" spans="2:6" ht="46.5" customHeight="1" x14ac:dyDescent="0.25">
      <c r="B5" s="14" t="s">
        <v>166</v>
      </c>
      <c r="C5" s="15" t="s">
        <v>174</v>
      </c>
      <c r="D5" s="16" t="s">
        <v>181</v>
      </c>
      <c r="E5" s="7">
        <v>0.95</v>
      </c>
      <c r="F5" s="8">
        <v>0.9</v>
      </c>
    </row>
    <row r="6" spans="2:6" ht="42.75" customHeight="1" x14ac:dyDescent="0.25">
      <c r="B6" s="14" t="s">
        <v>165</v>
      </c>
      <c r="C6" s="15" t="s">
        <v>175</v>
      </c>
      <c r="D6" s="16" t="s">
        <v>178</v>
      </c>
      <c r="E6" s="7">
        <v>1</v>
      </c>
      <c r="F6" s="8">
        <v>1</v>
      </c>
    </row>
    <row r="7" spans="2:6" ht="57.75" thickBot="1" x14ac:dyDescent="0.3">
      <c r="B7" s="4" t="s">
        <v>176</v>
      </c>
      <c r="C7" s="17" t="s">
        <v>177</v>
      </c>
      <c r="D7" s="5" t="s">
        <v>182</v>
      </c>
      <c r="E7" s="9" t="s">
        <v>177</v>
      </c>
      <c r="F7" s="6">
        <v>1.05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AFA19-5F54-44C0-B57E-9D3E78828C1C}">
  <dimension ref="A1:D157"/>
  <sheetViews>
    <sheetView workbookViewId="0">
      <selection activeCell="G14" sqref="G14"/>
    </sheetView>
  </sheetViews>
  <sheetFormatPr defaultRowHeight="15" x14ac:dyDescent="0.25"/>
  <cols>
    <col min="2" max="2" width="22.140625" bestFit="1" customWidth="1"/>
    <col min="3" max="3" width="22.140625" customWidth="1"/>
    <col min="4" max="4" width="38.5703125" customWidth="1"/>
  </cols>
  <sheetData>
    <row r="1" spans="1:4" x14ac:dyDescent="0.25">
      <c r="A1" t="s">
        <v>0</v>
      </c>
      <c r="B1" t="s">
        <v>164</v>
      </c>
      <c r="C1" t="s">
        <v>163</v>
      </c>
      <c r="D1" t="s">
        <v>162</v>
      </c>
    </row>
    <row r="2" spans="1:4" x14ac:dyDescent="0.25">
      <c r="A2" s="1" t="s">
        <v>2</v>
      </c>
      <c r="B2" s="2">
        <v>105</v>
      </c>
      <c r="C2" s="2">
        <f>VLOOKUP(B2,'Grid Territory Differentials'!$A$2:$C$6, 2, FALSE)</f>
        <v>0.9</v>
      </c>
      <c r="D2" t="str">
        <f>VLOOKUP(B2,'Grid Territory Differentials'!$A$2:$C$6, 3, FALSE)</f>
        <v>Northern</v>
      </c>
    </row>
    <row r="3" spans="1:4" x14ac:dyDescent="0.25">
      <c r="A3" s="1" t="s">
        <v>3</v>
      </c>
      <c r="B3" s="2">
        <v>104</v>
      </c>
      <c r="C3" s="2">
        <f>VLOOKUP(B3,'Grid Territory Differentials'!$A$2:$C$6, 2, FALSE)</f>
        <v>1.05</v>
      </c>
      <c r="D3" t="str">
        <f>VLOOKUP(B3,'Grid Territory Differentials'!$A$2:$C$6, 3, FALSE)</f>
        <v>FSAs between Edmonton and Calgary</v>
      </c>
    </row>
    <row r="4" spans="1:4" x14ac:dyDescent="0.25">
      <c r="A4" s="1" t="s">
        <v>4</v>
      </c>
      <c r="B4" s="2">
        <v>104</v>
      </c>
      <c r="C4" s="2">
        <f>VLOOKUP(B4,'Grid Territory Differentials'!$A$2:$C$6, 2, FALSE)</f>
        <v>1.05</v>
      </c>
      <c r="D4" t="str">
        <f>VLOOKUP(B4,'Grid Territory Differentials'!$A$2:$C$6, 3, FALSE)</f>
        <v>FSAs between Edmonton and Calgary</v>
      </c>
    </row>
    <row r="5" spans="1:4" x14ac:dyDescent="0.25">
      <c r="A5" s="1" t="s">
        <v>5</v>
      </c>
      <c r="B5" s="2">
        <v>104</v>
      </c>
      <c r="C5" s="2">
        <f>VLOOKUP(B5,'Grid Territory Differentials'!$A$2:$C$6, 2, FALSE)</f>
        <v>1.05</v>
      </c>
      <c r="D5" t="str">
        <f>VLOOKUP(B5,'Grid Territory Differentials'!$A$2:$C$6, 3, FALSE)</f>
        <v>FSAs between Edmonton and Calgary</v>
      </c>
    </row>
    <row r="6" spans="1:4" x14ac:dyDescent="0.25">
      <c r="A6" s="1" t="s">
        <v>6</v>
      </c>
      <c r="B6" s="2">
        <v>105</v>
      </c>
      <c r="C6" s="2">
        <f>VLOOKUP(B6,'Grid Territory Differentials'!$A$2:$C$6, 2, FALSE)</f>
        <v>0.9</v>
      </c>
      <c r="D6" t="str">
        <f>VLOOKUP(B6,'Grid Territory Differentials'!$A$2:$C$6, 3, FALSE)</f>
        <v>Northern</v>
      </c>
    </row>
    <row r="7" spans="1:4" x14ac:dyDescent="0.25">
      <c r="A7" s="1" t="s">
        <v>7</v>
      </c>
      <c r="B7" s="2">
        <v>105</v>
      </c>
      <c r="C7" s="2">
        <f>VLOOKUP(B7,'Grid Territory Differentials'!$A$2:$C$6, 2, FALSE)</f>
        <v>0.9</v>
      </c>
      <c r="D7" t="str">
        <f>VLOOKUP(B7,'Grid Territory Differentials'!$A$2:$C$6, 3, FALSE)</f>
        <v>Northern</v>
      </c>
    </row>
    <row r="8" spans="1:4" x14ac:dyDescent="0.25">
      <c r="A8" s="1" t="s">
        <v>8</v>
      </c>
      <c r="B8" s="2">
        <v>100</v>
      </c>
      <c r="C8" s="2">
        <f>VLOOKUP(B8,'Grid Territory Differentials'!$A$2:$C$6, 2, FALSE)</f>
        <v>1</v>
      </c>
      <c r="D8" t="str">
        <f>VLOOKUP(B8,'Grid Territory Differentials'!$A$2:$C$6, 3, FALSE)</f>
        <v>Remainder</v>
      </c>
    </row>
    <row r="9" spans="1:4" x14ac:dyDescent="0.25">
      <c r="A9" s="1" t="s">
        <v>9</v>
      </c>
      <c r="B9" s="2">
        <v>100</v>
      </c>
      <c r="C9" s="2">
        <f>VLOOKUP(B9,'Grid Territory Differentials'!$A$2:$C$6, 2, FALSE)</f>
        <v>1</v>
      </c>
      <c r="D9" t="str">
        <f>VLOOKUP(B9,'Grid Territory Differentials'!$A$2:$C$6, 3, FALSE)</f>
        <v>Remainder</v>
      </c>
    </row>
    <row r="10" spans="1:4" x14ac:dyDescent="0.25">
      <c r="A10" s="1" t="s">
        <v>10</v>
      </c>
      <c r="B10" s="2">
        <v>100</v>
      </c>
      <c r="C10" s="2">
        <f>VLOOKUP(B10,'Grid Territory Differentials'!$A$2:$C$6, 2, FALSE)</f>
        <v>1</v>
      </c>
      <c r="D10" t="str">
        <f>VLOOKUP(B10,'Grid Territory Differentials'!$A$2:$C$6, 3, FALSE)</f>
        <v>Remainder</v>
      </c>
    </row>
    <row r="11" spans="1:4" x14ac:dyDescent="0.25">
      <c r="A11" s="1" t="s">
        <v>11</v>
      </c>
      <c r="B11" s="2">
        <v>104</v>
      </c>
      <c r="C11" s="2">
        <f>VLOOKUP(B11,'Grid Territory Differentials'!$A$2:$C$6, 2, FALSE)</f>
        <v>1.05</v>
      </c>
      <c r="D11" t="str">
        <f>VLOOKUP(B11,'Grid Territory Differentials'!$A$2:$C$6, 3, FALSE)</f>
        <v>FSAs between Edmonton and Calgary</v>
      </c>
    </row>
    <row r="12" spans="1:4" x14ac:dyDescent="0.25">
      <c r="A12" s="1" t="s">
        <v>12</v>
      </c>
      <c r="B12" s="2">
        <v>105</v>
      </c>
      <c r="C12" s="2">
        <f>VLOOKUP(B12,'Grid Territory Differentials'!$A$2:$C$6, 2, FALSE)</f>
        <v>0.9</v>
      </c>
      <c r="D12" t="str">
        <f>VLOOKUP(B12,'Grid Territory Differentials'!$A$2:$C$6, 3, FALSE)</f>
        <v>Northern</v>
      </c>
    </row>
    <row r="13" spans="1:4" x14ac:dyDescent="0.25">
      <c r="A13" s="1" t="s">
        <v>13</v>
      </c>
      <c r="B13" s="2">
        <v>105</v>
      </c>
      <c r="C13" s="2">
        <f>VLOOKUP(B13,'Grid Territory Differentials'!$A$2:$C$6, 2, FALSE)</f>
        <v>0.9</v>
      </c>
      <c r="D13" t="str">
        <f>VLOOKUP(B13,'Grid Territory Differentials'!$A$2:$C$6, 3, FALSE)</f>
        <v>Northern</v>
      </c>
    </row>
    <row r="14" spans="1:4" x14ac:dyDescent="0.25">
      <c r="A14" s="1" t="s">
        <v>14</v>
      </c>
      <c r="B14" s="2">
        <v>100</v>
      </c>
      <c r="C14" s="2">
        <f>VLOOKUP(B14,'Grid Territory Differentials'!$A$2:$C$6, 2, FALSE)</f>
        <v>1</v>
      </c>
      <c r="D14" t="str">
        <f>VLOOKUP(B14,'Grid Territory Differentials'!$A$2:$C$6, 3, FALSE)</f>
        <v>Remainder</v>
      </c>
    </row>
    <row r="15" spans="1:4" x14ac:dyDescent="0.25">
      <c r="A15" s="1" t="s">
        <v>15</v>
      </c>
      <c r="B15" s="2">
        <v>100</v>
      </c>
      <c r="C15" s="2">
        <f>VLOOKUP(B15,'Grid Territory Differentials'!$A$2:$C$6, 2, FALSE)</f>
        <v>1</v>
      </c>
      <c r="D15" t="str">
        <f>VLOOKUP(B15,'Grid Territory Differentials'!$A$2:$C$6, 3, FALSE)</f>
        <v>Remainder</v>
      </c>
    </row>
    <row r="16" spans="1:4" x14ac:dyDescent="0.25">
      <c r="A16" s="1" t="s">
        <v>16</v>
      </c>
      <c r="B16" s="2">
        <v>100</v>
      </c>
      <c r="C16" s="2">
        <f>VLOOKUP(B16,'Grid Territory Differentials'!$A$2:$C$6, 2, FALSE)</f>
        <v>1</v>
      </c>
      <c r="D16" t="str">
        <f>VLOOKUP(B16,'Grid Territory Differentials'!$A$2:$C$6, 3, FALSE)</f>
        <v>Remainder</v>
      </c>
    </row>
    <row r="17" spans="1:4" x14ac:dyDescent="0.25">
      <c r="A17" s="1" t="s">
        <v>17</v>
      </c>
      <c r="B17" s="2">
        <v>100</v>
      </c>
      <c r="C17" s="2">
        <f>VLOOKUP(B17,'Grid Territory Differentials'!$A$2:$C$6, 2, FALSE)</f>
        <v>1</v>
      </c>
      <c r="D17" t="str">
        <f>VLOOKUP(B17,'Grid Territory Differentials'!$A$2:$C$6, 3, FALSE)</f>
        <v>Remainder</v>
      </c>
    </row>
    <row r="18" spans="1:4" x14ac:dyDescent="0.25">
      <c r="A18" s="1" t="s">
        <v>18</v>
      </c>
      <c r="B18" s="2">
        <v>100</v>
      </c>
      <c r="C18" s="2">
        <f>VLOOKUP(B18,'Grid Territory Differentials'!$A$2:$C$6, 2, FALSE)</f>
        <v>1</v>
      </c>
      <c r="D18" t="str">
        <f>VLOOKUP(B18,'Grid Territory Differentials'!$A$2:$C$6, 3, FALSE)</f>
        <v>Remainder</v>
      </c>
    </row>
    <row r="19" spans="1:4" x14ac:dyDescent="0.25">
      <c r="A19" s="1" t="s">
        <v>19</v>
      </c>
      <c r="B19" s="2">
        <v>100</v>
      </c>
      <c r="C19" s="2">
        <f>VLOOKUP(B19,'Grid Territory Differentials'!$A$2:$C$6, 2, FALSE)</f>
        <v>1</v>
      </c>
      <c r="D19" t="str">
        <f>VLOOKUP(B19,'Grid Territory Differentials'!$A$2:$C$6, 3, FALSE)</f>
        <v>Remainder</v>
      </c>
    </row>
    <row r="20" spans="1:4" x14ac:dyDescent="0.25">
      <c r="A20" s="1" t="s">
        <v>20</v>
      </c>
      <c r="B20" s="2">
        <v>100</v>
      </c>
      <c r="C20" s="2">
        <f>VLOOKUP(B20,'Grid Territory Differentials'!$A$2:$C$6, 2, FALSE)</f>
        <v>1</v>
      </c>
      <c r="D20" t="str">
        <f>VLOOKUP(B20,'Grid Territory Differentials'!$A$2:$C$6, 3, FALSE)</f>
        <v>Remainder</v>
      </c>
    </row>
    <row r="21" spans="1:4" x14ac:dyDescent="0.25">
      <c r="A21" s="1" t="s">
        <v>21</v>
      </c>
      <c r="B21" s="2">
        <v>100</v>
      </c>
      <c r="C21" s="2">
        <f>VLOOKUP(B21,'Grid Territory Differentials'!$A$2:$C$6, 2, FALSE)</f>
        <v>1</v>
      </c>
      <c r="D21" t="str">
        <f>VLOOKUP(B21,'Grid Territory Differentials'!$A$2:$C$6, 3, FALSE)</f>
        <v>Remainder</v>
      </c>
    </row>
    <row r="22" spans="1:4" x14ac:dyDescent="0.25">
      <c r="A22" s="1" t="s">
        <v>22</v>
      </c>
      <c r="B22" s="2">
        <v>100</v>
      </c>
      <c r="C22" s="2">
        <f>VLOOKUP(B22,'Grid Territory Differentials'!$A$2:$C$6, 2, FALSE)</f>
        <v>1</v>
      </c>
      <c r="D22" t="str">
        <f>VLOOKUP(B22,'Grid Territory Differentials'!$A$2:$C$6, 3, FALSE)</f>
        <v>Remainder</v>
      </c>
    </row>
    <row r="23" spans="1:4" x14ac:dyDescent="0.25">
      <c r="A23" s="1" t="s">
        <v>23</v>
      </c>
      <c r="B23" s="2">
        <v>100</v>
      </c>
      <c r="C23" s="2">
        <f>VLOOKUP(B23,'Grid Territory Differentials'!$A$2:$C$6, 2, FALSE)</f>
        <v>1</v>
      </c>
      <c r="D23" t="str">
        <f>VLOOKUP(B23,'Grid Territory Differentials'!$A$2:$C$6, 3, FALSE)</f>
        <v>Remainder</v>
      </c>
    </row>
    <row r="24" spans="1:4" x14ac:dyDescent="0.25">
      <c r="A24" s="1" t="s">
        <v>24</v>
      </c>
      <c r="B24" s="2">
        <v>100</v>
      </c>
      <c r="C24" s="2">
        <f>VLOOKUP(B24,'Grid Territory Differentials'!$A$2:$C$6, 2, FALSE)</f>
        <v>1</v>
      </c>
      <c r="D24" t="str">
        <f>VLOOKUP(B24,'Grid Territory Differentials'!$A$2:$C$6, 3, FALSE)</f>
        <v>Remainder</v>
      </c>
    </row>
    <row r="25" spans="1:4" x14ac:dyDescent="0.25">
      <c r="A25" s="1" t="s">
        <v>25</v>
      </c>
      <c r="B25" s="2">
        <v>100</v>
      </c>
      <c r="C25" s="2">
        <f>VLOOKUP(B25,'Grid Territory Differentials'!$A$2:$C$6, 2, FALSE)</f>
        <v>1</v>
      </c>
      <c r="D25" t="str">
        <f>VLOOKUP(B25,'Grid Territory Differentials'!$A$2:$C$6, 3, FALSE)</f>
        <v>Remainder</v>
      </c>
    </row>
    <row r="26" spans="1:4" x14ac:dyDescent="0.25">
      <c r="A26" s="1" t="s">
        <v>26</v>
      </c>
      <c r="B26" s="2">
        <v>100</v>
      </c>
      <c r="C26" s="2">
        <f>VLOOKUP(B26,'Grid Territory Differentials'!$A$2:$C$6, 2, FALSE)</f>
        <v>1</v>
      </c>
      <c r="D26" t="str">
        <f>VLOOKUP(B26,'Grid Territory Differentials'!$A$2:$C$6, 3, FALSE)</f>
        <v>Remainder</v>
      </c>
    </row>
    <row r="27" spans="1:4" x14ac:dyDescent="0.25">
      <c r="A27" s="1" t="s">
        <v>27</v>
      </c>
      <c r="B27" s="2">
        <v>100</v>
      </c>
      <c r="C27" s="2">
        <f>VLOOKUP(B27,'Grid Territory Differentials'!$A$2:$C$6, 2, FALSE)</f>
        <v>1</v>
      </c>
      <c r="D27" t="str">
        <f>VLOOKUP(B27,'Grid Territory Differentials'!$A$2:$C$6, 3, FALSE)</f>
        <v>Remainder</v>
      </c>
    </row>
    <row r="28" spans="1:4" x14ac:dyDescent="0.25">
      <c r="A28" s="1" t="s">
        <v>28</v>
      </c>
      <c r="B28" s="2">
        <v>100</v>
      </c>
      <c r="C28" s="2">
        <f>VLOOKUP(B28,'Grid Territory Differentials'!$A$2:$C$6, 2, FALSE)</f>
        <v>1</v>
      </c>
      <c r="D28" t="str">
        <f>VLOOKUP(B28,'Grid Territory Differentials'!$A$2:$C$6, 3, FALSE)</f>
        <v>Remainder</v>
      </c>
    </row>
    <row r="29" spans="1:4" x14ac:dyDescent="0.25">
      <c r="A29" s="1" t="s">
        <v>29</v>
      </c>
      <c r="B29" s="2">
        <v>101</v>
      </c>
      <c r="C29" s="2">
        <f>VLOOKUP(B29,'Grid Territory Differentials'!$A$2:$C$6, 2, FALSE)</f>
        <v>1.4</v>
      </c>
      <c r="D29" t="str">
        <f>VLOOKUP(B29,'Grid Territory Differentials'!$A$2:$C$6, 3, FALSE)</f>
        <v>City of Calgary</v>
      </c>
    </row>
    <row r="30" spans="1:4" x14ac:dyDescent="0.25">
      <c r="A30" s="1" t="s">
        <v>30</v>
      </c>
      <c r="B30" s="2">
        <v>100</v>
      </c>
      <c r="C30" s="2">
        <f>VLOOKUP(B30,'Grid Territory Differentials'!$A$2:$C$6, 2, FALSE)</f>
        <v>1</v>
      </c>
      <c r="D30" t="str">
        <f>VLOOKUP(B30,'Grid Territory Differentials'!$A$2:$C$6, 3, FALSE)</f>
        <v>Remainder</v>
      </c>
    </row>
    <row r="31" spans="1:4" x14ac:dyDescent="0.25">
      <c r="A31" s="1" t="s">
        <v>31</v>
      </c>
      <c r="B31" s="2">
        <v>101</v>
      </c>
      <c r="C31" s="2">
        <f>VLOOKUP(B31,'Grid Territory Differentials'!$A$2:$C$6, 2, FALSE)</f>
        <v>1.4</v>
      </c>
      <c r="D31" t="str">
        <f>VLOOKUP(B31,'Grid Territory Differentials'!$A$2:$C$6, 3, FALSE)</f>
        <v>City of Calgary</v>
      </c>
    </row>
    <row r="32" spans="1:4" x14ac:dyDescent="0.25">
      <c r="A32" s="1" t="s">
        <v>32</v>
      </c>
      <c r="B32" s="2">
        <v>101</v>
      </c>
      <c r="C32" s="2">
        <f>VLOOKUP(B32,'Grid Territory Differentials'!$A$2:$C$6, 2, FALSE)</f>
        <v>1.4</v>
      </c>
      <c r="D32" t="str">
        <f>VLOOKUP(B32,'Grid Territory Differentials'!$A$2:$C$6, 3, FALSE)</f>
        <v>City of Calgary</v>
      </c>
    </row>
    <row r="33" spans="1:4" x14ac:dyDescent="0.25">
      <c r="A33" s="1" t="s">
        <v>33</v>
      </c>
      <c r="B33" s="2">
        <v>101</v>
      </c>
      <c r="C33" s="2">
        <f>VLOOKUP(B33,'Grid Territory Differentials'!$A$2:$C$6, 2, FALSE)</f>
        <v>1.4</v>
      </c>
      <c r="D33" t="str">
        <f>VLOOKUP(B33,'Grid Territory Differentials'!$A$2:$C$6, 3, FALSE)</f>
        <v>City of Calgary</v>
      </c>
    </row>
    <row r="34" spans="1:4" x14ac:dyDescent="0.25">
      <c r="A34" s="1" t="s">
        <v>34</v>
      </c>
      <c r="B34" s="2">
        <v>101</v>
      </c>
      <c r="C34" s="2">
        <f>VLOOKUP(B34,'Grid Territory Differentials'!$A$2:$C$6, 2, FALSE)</f>
        <v>1.4</v>
      </c>
      <c r="D34" t="str">
        <f>VLOOKUP(B34,'Grid Territory Differentials'!$A$2:$C$6, 3, FALSE)</f>
        <v>City of Calgary</v>
      </c>
    </row>
    <row r="35" spans="1:4" x14ac:dyDescent="0.25">
      <c r="A35" s="1" t="s">
        <v>35</v>
      </c>
      <c r="B35" s="2">
        <v>101</v>
      </c>
      <c r="C35" s="2">
        <f>VLOOKUP(B35,'Grid Territory Differentials'!$A$2:$C$6, 2, FALSE)</f>
        <v>1.4</v>
      </c>
      <c r="D35" t="str">
        <f>VLOOKUP(B35,'Grid Territory Differentials'!$A$2:$C$6, 3, FALSE)</f>
        <v>City of Calgary</v>
      </c>
    </row>
    <row r="36" spans="1:4" x14ac:dyDescent="0.25">
      <c r="A36" s="1" t="s">
        <v>36</v>
      </c>
      <c r="B36" s="2">
        <v>101</v>
      </c>
      <c r="C36" s="2">
        <f>VLOOKUP(B36,'Grid Territory Differentials'!$A$2:$C$6, 2, FALSE)</f>
        <v>1.4</v>
      </c>
      <c r="D36" t="str">
        <f>VLOOKUP(B36,'Grid Territory Differentials'!$A$2:$C$6, 3, FALSE)</f>
        <v>City of Calgary</v>
      </c>
    </row>
    <row r="37" spans="1:4" x14ac:dyDescent="0.25">
      <c r="A37" s="1" t="s">
        <v>37</v>
      </c>
      <c r="B37" s="2">
        <v>101</v>
      </c>
      <c r="C37" s="2">
        <f>VLOOKUP(B37,'Grid Territory Differentials'!$A$2:$C$6, 2, FALSE)</f>
        <v>1.4</v>
      </c>
      <c r="D37" t="str">
        <f>VLOOKUP(B37,'Grid Territory Differentials'!$A$2:$C$6, 3, FALSE)</f>
        <v>City of Calgary</v>
      </c>
    </row>
    <row r="38" spans="1:4" x14ac:dyDescent="0.25">
      <c r="A38" s="1" t="s">
        <v>38</v>
      </c>
      <c r="B38" s="2">
        <v>101</v>
      </c>
      <c r="C38" s="2">
        <f>VLOOKUP(B38,'Grid Territory Differentials'!$A$2:$C$6, 2, FALSE)</f>
        <v>1.4</v>
      </c>
      <c r="D38" t="str">
        <f>VLOOKUP(B38,'Grid Territory Differentials'!$A$2:$C$6, 3, FALSE)</f>
        <v>City of Calgary</v>
      </c>
    </row>
    <row r="39" spans="1:4" x14ac:dyDescent="0.25">
      <c r="A39" s="1" t="s">
        <v>39</v>
      </c>
      <c r="B39" s="2">
        <v>101</v>
      </c>
      <c r="C39" s="2">
        <f>VLOOKUP(B39,'Grid Territory Differentials'!$A$2:$C$6, 2, FALSE)</f>
        <v>1.4</v>
      </c>
      <c r="D39" t="str">
        <f>VLOOKUP(B39,'Grid Territory Differentials'!$A$2:$C$6, 3, FALSE)</f>
        <v>City of Calgary</v>
      </c>
    </row>
    <row r="40" spans="1:4" x14ac:dyDescent="0.25">
      <c r="A40" s="1" t="s">
        <v>40</v>
      </c>
      <c r="B40" s="2">
        <v>101</v>
      </c>
      <c r="C40" s="2">
        <f>VLOOKUP(B40,'Grid Territory Differentials'!$A$2:$C$6, 2, FALSE)</f>
        <v>1.4</v>
      </c>
      <c r="D40" t="str">
        <f>VLOOKUP(B40,'Grid Territory Differentials'!$A$2:$C$6, 3, FALSE)</f>
        <v>City of Calgary</v>
      </c>
    </row>
    <row r="41" spans="1:4" x14ac:dyDescent="0.25">
      <c r="A41" s="1" t="s">
        <v>41</v>
      </c>
      <c r="B41" s="2">
        <v>101</v>
      </c>
      <c r="C41" s="2">
        <f>VLOOKUP(B41,'Grid Territory Differentials'!$A$2:$C$6, 2, FALSE)</f>
        <v>1.4</v>
      </c>
      <c r="D41" t="str">
        <f>VLOOKUP(B41,'Grid Territory Differentials'!$A$2:$C$6, 3, FALSE)</f>
        <v>City of Calgary</v>
      </c>
    </row>
    <row r="42" spans="1:4" x14ac:dyDescent="0.25">
      <c r="A42" s="1" t="s">
        <v>42</v>
      </c>
      <c r="B42" s="2">
        <v>101</v>
      </c>
      <c r="C42" s="2">
        <f>VLOOKUP(B42,'Grid Territory Differentials'!$A$2:$C$6, 2, FALSE)</f>
        <v>1.4</v>
      </c>
      <c r="D42" t="str">
        <f>VLOOKUP(B42,'Grid Territory Differentials'!$A$2:$C$6, 3, FALSE)</f>
        <v>City of Calgary</v>
      </c>
    </row>
    <row r="43" spans="1:4" x14ac:dyDescent="0.25">
      <c r="A43" s="1" t="s">
        <v>43</v>
      </c>
      <c r="B43" s="2">
        <v>101</v>
      </c>
      <c r="C43" s="2">
        <f>VLOOKUP(B43,'Grid Territory Differentials'!$A$2:$C$6, 2, FALSE)</f>
        <v>1.4</v>
      </c>
      <c r="D43" t="str">
        <f>VLOOKUP(B43,'Grid Territory Differentials'!$A$2:$C$6, 3, FALSE)</f>
        <v>City of Calgary</v>
      </c>
    </row>
    <row r="44" spans="1:4" x14ac:dyDescent="0.25">
      <c r="A44" s="1" t="s">
        <v>44</v>
      </c>
      <c r="B44" s="2">
        <v>101</v>
      </c>
      <c r="C44" s="2">
        <f>VLOOKUP(B44,'Grid Territory Differentials'!$A$2:$C$6, 2, FALSE)</f>
        <v>1.4</v>
      </c>
      <c r="D44" t="str">
        <f>VLOOKUP(B44,'Grid Territory Differentials'!$A$2:$C$6, 3, FALSE)</f>
        <v>City of Calgary</v>
      </c>
    </row>
    <row r="45" spans="1:4" x14ac:dyDescent="0.25">
      <c r="A45" s="1" t="s">
        <v>45</v>
      </c>
      <c r="B45" s="2">
        <v>101</v>
      </c>
      <c r="C45" s="2">
        <f>VLOOKUP(B45,'Grid Territory Differentials'!$A$2:$C$6, 2, FALSE)</f>
        <v>1.4</v>
      </c>
      <c r="D45" t="str">
        <f>VLOOKUP(B45,'Grid Territory Differentials'!$A$2:$C$6, 3, FALSE)</f>
        <v>City of Calgary</v>
      </c>
    </row>
    <row r="46" spans="1:4" x14ac:dyDescent="0.25">
      <c r="A46" s="1" t="s">
        <v>46</v>
      </c>
      <c r="B46" s="2">
        <v>101</v>
      </c>
      <c r="C46" s="2">
        <f>VLOOKUP(B46,'Grid Territory Differentials'!$A$2:$C$6, 2, FALSE)</f>
        <v>1.4</v>
      </c>
      <c r="D46" t="str">
        <f>VLOOKUP(B46,'Grid Territory Differentials'!$A$2:$C$6, 3, FALSE)</f>
        <v>City of Calgary</v>
      </c>
    </row>
    <row r="47" spans="1:4" x14ac:dyDescent="0.25">
      <c r="A47" s="1" t="s">
        <v>47</v>
      </c>
      <c r="B47" s="2">
        <v>101</v>
      </c>
      <c r="C47" s="2">
        <f>VLOOKUP(B47,'Grid Territory Differentials'!$A$2:$C$6, 2, FALSE)</f>
        <v>1.4</v>
      </c>
      <c r="D47" t="str">
        <f>VLOOKUP(B47,'Grid Territory Differentials'!$A$2:$C$6, 3, FALSE)</f>
        <v>City of Calgary</v>
      </c>
    </row>
    <row r="48" spans="1:4" x14ac:dyDescent="0.25">
      <c r="A48" s="1" t="s">
        <v>48</v>
      </c>
      <c r="B48" s="2">
        <v>101</v>
      </c>
      <c r="C48" s="2">
        <f>VLOOKUP(B48,'Grid Territory Differentials'!$A$2:$C$6, 2, FALSE)</f>
        <v>1.4</v>
      </c>
      <c r="D48" t="str">
        <f>VLOOKUP(B48,'Grid Territory Differentials'!$A$2:$C$6, 3, FALSE)</f>
        <v>City of Calgary</v>
      </c>
    </row>
    <row r="49" spans="1:4" x14ac:dyDescent="0.25">
      <c r="A49" s="1" t="s">
        <v>49</v>
      </c>
      <c r="B49" s="2">
        <v>101</v>
      </c>
      <c r="C49" s="2">
        <f>VLOOKUP(B49,'Grid Territory Differentials'!$A$2:$C$6, 2, FALSE)</f>
        <v>1.4</v>
      </c>
      <c r="D49" t="str">
        <f>VLOOKUP(B49,'Grid Territory Differentials'!$A$2:$C$6, 3, FALSE)</f>
        <v>City of Calgary</v>
      </c>
    </row>
    <row r="50" spans="1:4" x14ac:dyDescent="0.25">
      <c r="A50" s="1" t="s">
        <v>50</v>
      </c>
      <c r="B50" s="2">
        <v>101</v>
      </c>
      <c r="C50" s="2">
        <f>VLOOKUP(B50,'Grid Territory Differentials'!$A$2:$C$6, 2, FALSE)</f>
        <v>1.4</v>
      </c>
      <c r="D50" t="str">
        <f>VLOOKUP(B50,'Grid Territory Differentials'!$A$2:$C$6, 3, FALSE)</f>
        <v>City of Calgary</v>
      </c>
    </row>
    <row r="51" spans="1:4" x14ac:dyDescent="0.25">
      <c r="A51" s="1" t="s">
        <v>51</v>
      </c>
      <c r="B51" s="2">
        <v>101</v>
      </c>
      <c r="C51" s="2">
        <f>VLOOKUP(B51,'Grid Territory Differentials'!$A$2:$C$6, 2, FALSE)</f>
        <v>1.4</v>
      </c>
      <c r="D51" t="str">
        <f>VLOOKUP(B51,'Grid Territory Differentials'!$A$2:$C$6, 3, FALSE)</f>
        <v>City of Calgary</v>
      </c>
    </row>
    <row r="52" spans="1:4" x14ac:dyDescent="0.25">
      <c r="A52" s="1" t="s">
        <v>52</v>
      </c>
      <c r="B52" s="2">
        <v>101</v>
      </c>
      <c r="C52" s="2">
        <f>VLOOKUP(B52,'Grid Territory Differentials'!$A$2:$C$6, 2, FALSE)</f>
        <v>1.4</v>
      </c>
      <c r="D52" t="str">
        <f>VLOOKUP(B52,'Grid Territory Differentials'!$A$2:$C$6, 3, FALSE)</f>
        <v>City of Calgary</v>
      </c>
    </row>
    <row r="53" spans="1:4" x14ac:dyDescent="0.25">
      <c r="A53" s="1" t="s">
        <v>53</v>
      </c>
      <c r="B53" s="2">
        <v>101</v>
      </c>
      <c r="C53" s="2">
        <f>VLOOKUP(B53,'Grid Territory Differentials'!$A$2:$C$6, 2, FALSE)</f>
        <v>1.4</v>
      </c>
      <c r="D53" t="str">
        <f>VLOOKUP(B53,'Grid Territory Differentials'!$A$2:$C$6, 3, FALSE)</f>
        <v>City of Calgary</v>
      </c>
    </row>
    <row r="54" spans="1:4" x14ac:dyDescent="0.25">
      <c r="A54" s="1" t="s">
        <v>54</v>
      </c>
      <c r="B54" s="2">
        <v>101</v>
      </c>
      <c r="C54" s="2">
        <f>VLOOKUP(B54,'Grid Territory Differentials'!$A$2:$C$6, 2, FALSE)</f>
        <v>1.4</v>
      </c>
      <c r="D54" t="str">
        <f>VLOOKUP(B54,'Grid Territory Differentials'!$A$2:$C$6, 3, FALSE)</f>
        <v>City of Calgary</v>
      </c>
    </row>
    <row r="55" spans="1:4" x14ac:dyDescent="0.25">
      <c r="A55" s="1" t="s">
        <v>55</v>
      </c>
      <c r="B55" s="2">
        <v>101</v>
      </c>
      <c r="C55" s="2">
        <f>VLOOKUP(B55,'Grid Territory Differentials'!$A$2:$C$6, 2, FALSE)</f>
        <v>1.4</v>
      </c>
      <c r="D55" t="str">
        <f>VLOOKUP(B55,'Grid Territory Differentials'!$A$2:$C$6, 3, FALSE)</f>
        <v>City of Calgary</v>
      </c>
    </row>
    <row r="56" spans="1:4" x14ac:dyDescent="0.25">
      <c r="A56" s="1" t="s">
        <v>56</v>
      </c>
      <c r="B56" s="2">
        <v>101</v>
      </c>
      <c r="C56" s="2">
        <f>VLOOKUP(B56,'Grid Territory Differentials'!$A$2:$C$6, 2, FALSE)</f>
        <v>1.4</v>
      </c>
      <c r="D56" t="str">
        <f>VLOOKUP(B56,'Grid Territory Differentials'!$A$2:$C$6, 3, FALSE)</f>
        <v>City of Calgary</v>
      </c>
    </row>
    <row r="57" spans="1:4" x14ac:dyDescent="0.25">
      <c r="A57" s="1" t="s">
        <v>57</v>
      </c>
      <c r="B57" s="2">
        <v>101</v>
      </c>
      <c r="C57" s="2">
        <f>VLOOKUP(B57,'Grid Territory Differentials'!$A$2:$C$6, 2, FALSE)</f>
        <v>1.4</v>
      </c>
      <c r="D57" t="str">
        <f>VLOOKUP(B57,'Grid Territory Differentials'!$A$2:$C$6, 3, FALSE)</f>
        <v>City of Calgary</v>
      </c>
    </row>
    <row r="58" spans="1:4" x14ac:dyDescent="0.25">
      <c r="A58" s="1" t="s">
        <v>58</v>
      </c>
      <c r="B58" s="2">
        <v>101</v>
      </c>
      <c r="C58" s="2">
        <f>VLOOKUP(B58,'Grid Territory Differentials'!$A$2:$C$6, 2, FALSE)</f>
        <v>1.4</v>
      </c>
      <c r="D58" t="str">
        <f>VLOOKUP(B58,'Grid Territory Differentials'!$A$2:$C$6, 3, FALSE)</f>
        <v>City of Calgary</v>
      </c>
    </row>
    <row r="59" spans="1:4" x14ac:dyDescent="0.25">
      <c r="A59" s="1" t="s">
        <v>59</v>
      </c>
      <c r="B59" s="2">
        <v>101</v>
      </c>
      <c r="C59" s="2">
        <f>VLOOKUP(B59,'Grid Territory Differentials'!$A$2:$C$6, 2, FALSE)</f>
        <v>1.4</v>
      </c>
      <c r="D59" t="str">
        <f>VLOOKUP(B59,'Grid Territory Differentials'!$A$2:$C$6, 3, FALSE)</f>
        <v>City of Calgary</v>
      </c>
    </row>
    <row r="60" spans="1:4" x14ac:dyDescent="0.25">
      <c r="A60" s="1" t="s">
        <v>60</v>
      </c>
      <c r="B60" s="2">
        <v>101</v>
      </c>
      <c r="C60" s="2">
        <f>VLOOKUP(B60,'Grid Territory Differentials'!$A$2:$C$6, 2, FALSE)</f>
        <v>1.4</v>
      </c>
      <c r="D60" t="str">
        <f>VLOOKUP(B60,'Grid Territory Differentials'!$A$2:$C$6, 3, FALSE)</f>
        <v>City of Calgary</v>
      </c>
    </row>
    <row r="61" spans="1:4" x14ac:dyDescent="0.25">
      <c r="A61" s="1" t="s">
        <v>61</v>
      </c>
      <c r="B61" s="2">
        <v>101</v>
      </c>
      <c r="C61" s="2">
        <f>VLOOKUP(B61,'Grid Territory Differentials'!$A$2:$C$6, 2, FALSE)</f>
        <v>1.4</v>
      </c>
      <c r="D61" t="str">
        <f>VLOOKUP(B61,'Grid Territory Differentials'!$A$2:$C$6, 3, FALSE)</f>
        <v>City of Calgary</v>
      </c>
    </row>
    <row r="62" spans="1:4" x14ac:dyDescent="0.25">
      <c r="A62" s="1" t="s">
        <v>62</v>
      </c>
      <c r="B62" s="2">
        <v>101</v>
      </c>
      <c r="C62" s="2">
        <f>VLOOKUP(B62,'Grid Territory Differentials'!$A$2:$C$6, 2, FALSE)</f>
        <v>1.4</v>
      </c>
      <c r="D62" t="str">
        <f>VLOOKUP(B62,'Grid Territory Differentials'!$A$2:$C$6, 3, FALSE)</f>
        <v>City of Calgary</v>
      </c>
    </row>
    <row r="63" spans="1:4" x14ac:dyDescent="0.25">
      <c r="A63" s="1" t="s">
        <v>63</v>
      </c>
      <c r="B63" s="2">
        <v>101</v>
      </c>
      <c r="C63" s="2">
        <f>VLOOKUP(B63,'Grid Territory Differentials'!$A$2:$C$6, 2, FALSE)</f>
        <v>1.4</v>
      </c>
      <c r="D63" t="str">
        <f>VLOOKUP(B63,'Grid Territory Differentials'!$A$2:$C$6, 3, FALSE)</f>
        <v>City of Calgary</v>
      </c>
    </row>
    <row r="64" spans="1:4" x14ac:dyDescent="0.25">
      <c r="A64" s="1" t="s">
        <v>64</v>
      </c>
      <c r="B64" s="2">
        <v>101</v>
      </c>
      <c r="C64" s="2">
        <f>VLOOKUP(B64,'Grid Territory Differentials'!$A$2:$C$6, 2, FALSE)</f>
        <v>1.4</v>
      </c>
      <c r="D64" t="str">
        <f>VLOOKUP(B64,'Grid Territory Differentials'!$A$2:$C$6, 3, FALSE)</f>
        <v>City of Calgary</v>
      </c>
    </row>
    <row r="65" spans="1:4" x14ac:dyDescent="0.25">
      <c r="A65" s="1" t="s">
        <v>65</v>
      </c>
      <c r="B65" s="2">
        <v>100</v>
      </c>
      <c r="C65" s="2">
        <f>VLOOKUP(B65,'Grid Territory Differentials'!$A$2:$C$6, 2, FALSE)</f>
        <v>1</v>
      </c>
      <c r="D65" t="str">
        <f>VLOOKUP(B65,'Grid Territory Differentials'!$A$2:$C$6, 3, FALSE)</f>
        <v>Remainder</v>
      </c>
    </row>
    <row r="66" spans="1:4" x14ac:dyDescent="0.25">
      <c r="A66" s="1" t="s">
        <v>66</v>
      </c>
      <c r="B66" s="2">
        <v>101</v>
      </c>
      <c r="C66" s="2">
        <f>VLOOKUP(B66,'Grid Territory Differentials'!$A$2:$C$6, 2, FALSE)</f>
        <v>1.4</v>
      </c>
      <c r="D66" t="str">
        <f>VLOOKUP(B66,'Grid Territory Differentials'!$A$2:$C$6, 3, FALSE)</f>
        <v>City of Calgary</v>
      </c>
    </row>
    <row r="67" spans="1:4" x14ac:dyDescent="0.25">
      <c r="A67" s="1" t="s">
        <v>67</v>
      </c>
      <c r="B67" s="2">
        <v>104</v>
      </c>
      <c r="C67" s="2">
        <f>VLOOKUP(B67,'Grid Territory Differentials'!$A$2:$C$6, 2, FALSE)</f>
        <v>1.05</v>
      </c>
      <c r="D67" t="str">
        <f>VLOOKUP(B67,'Grid Territory Differentials'!$A$2:$C$6, 3, FALSE)</f>
        <v>FSAs between Edmonton and Calgary</v>
      </c>
    </row>
    <row r="68" spans="1:4" x14ac:dyDescent="0.25">
      <c r="A68" s="1" t="s">
        <v>68</v>
      </c>
      <c r="B68" s="2">
        <v>104</v>
      </c>
      <c r="C68" s="2">
        <f>VLOOKUP(B68,'Grid Territory Differentials'!$A$2:$C$6, 2, FALSE)</f>
        <v>1.05</v>
      </c>
      <c r="D68" t="str">
        <f>VLOOKUP(B68,'Grid Territory Differentials'!$A$2:$C$6, 3, FALSE)</f>
        <v>FSAs between Edmonton and Calgary</v>
      </c>
    </row>
    <row r="69" spans="1:4" x14ac:dyDescent="0.25">
      <c r="A69" s="1" t="s">
        <v>69</v>
      </c>
      <c r="B69" s="2">
        <v>100</v>
      </c>
      <c r="C69" s="2">
        <f>VLOOKUP(B69,'Grid Territory Differentials'!$A$2:$C$6, 2, FALSE)</f>
        <v>1</v>
      </c>
      <c r="D69" t="str">
        <f>VLOOKUP(B69,'Grid Territory Differentials'!$A$2:$C$6, 3, FALSE)</f>
        <v>Remainder</v>
      </c>
    </row>
    <row r="70" spans="1:4" x14ac:dyDescent="0.25">
      <c r="A70" s="1" t="s">
        <v>70</v>
      </c>
      <c r="B70" s="2">
        <v>104</v>
      </c>
      <c r="C70" s="2">
        <f>VLOOKUP(B70,'Grid Territory Differentials'!$A$2:$C$6, 2, FALSE)</f>
        <v>1.05</v>
      </c>
      <c r="D70" t="str">
        <f>VLOOKUP(B70,'Grid Territory Differentials'!$A$2:$C$6, 3, FALSE)</f>
        <v>FSAs between Edmonton and Calgary</v>
      </c>
    </row>
    <row r="71" spans="1:4" x14ac:dyDescent="0.25">
      <c r="A71" s="1" t="s">
        <v>71</v>
      </c>
      <c r="B71" s="2">
        <v>104</v>
      </c>
      <c r="C71" s="2">
        <f>VLOOKUP(B71,'Grid Territory Differentials'!$A$2:$C$6, 2, FALSE)</f>
        <v>1.05</v>
      </c>
      <c r="D71" t="str">
        <f>VLOOKUP(B71,'Grid Territory Differentials'!$A$2:$C$6, 3, FALSE)</f>
        <v>FSAs between Edmonton and Calgary</v>
      </c>
    </row>
    <row r="72" spans="1:4" x14ac:dyDescent="0.25">
      <c r="A72" s="1" t="s">
        <v>72</v>
      </c>
      <c r="B72" s="2">
        <v>104</v>
      </c>
      <c r="C72" s="2">
        <f>VLOOKUP(B72,'Grid Territory Differentials'!$A$2:$C$6, 2, FALSE)</f>
        <v>1.05</v>
      </c>
      <c r="D72" t="str">
        <f>VLOOKUP(B72,'Grid Territory Differentials'!$A$2:$C$6, 3, FALSE)</f>
        <v>FSAs between Edmonton and Calgary</v>
      </c>
    </row>
    <row r="73" spans="1:4" x14ac:dyDescent="0.25">
      <c r="A73" s="1" t="s">
        <v>73</v>
      </c>
      <c r="B73" s="2">
        <v>104</v>
      </c>
      <c r="C73" s="2">
        <f>VLOOKUP(B73,'Grid Territory Differentials'!$A$2:$C$6, 2, FALSE)</f>
        <v>1.05</v>
      </c>
      <c r="D73" t="str">
        <f>VLOOKUP(B73,'Grid Territory Differentials'!$A$2:$C$6, 3, FALSE)</f>
        <v>FSAs between Edmonton and Calgary</v>
      </c>
    </row>
    <row r="74" spans="1:4" x14ac:dyDescent="0.25">
      <c r="A74" s="1" t="s">
        <v>74</v>
      </c>
      <c r="B74" s="2">
        <v>104</v>
      </c>
      <c r="C74" s="2">
        <f>VLOOKUP(B74,'Grid Territory Differentials'!$A$2:$C$6, 2, FALSE)</f>
        <v>1.05</v>
      </c>
      <c r="D74" t="str">
        <f>VLOOKUP(B74,'Grid Territory Differentials'!$A$2:$C$6, 3, FALSE)</f>
        <v>FSAs between Edmonton and Calgary</v>
      </c>
    </row>
    <row r="75" spans="1:4" x14ac:dyDescent="0.25">
      <c r="A75" s="1" t="s">
        <v>75</v>
      </c>
      <c r="B75" s="2">
        <v>104</v>
      </c>
      <c r="C75" s="2">
        <f>VLOOKUP(B75,'Grid Territory Differentials'!$A$2:$C$6, 2, FALSE)</f>
        <v>1.05</v>
      </c>
      <c r="D75" t="str">
        <f>VLOOKUP(B75,'Grid Territory Differentials'!$A$2:$C$6, 3, FALSE)</f>
        <v>FSAs between Edmonton and Calgary</v>
      </c>
    </row>
    <row r="76" spans="1:4" x14ac:dyDescent="0.25">
      <c r="A76" s="1" t="s">
        <v>76</v>
      </c>
      <c r="B76" s="2">
        <v>104</v>
      </c>
      <c r="C76" s="2">
        <f>VLOOKUP(B76,'Grid Territory Differentials'!$A$2:$C$6, 2, FALSE)</f>
        <v>1.05</v>
      </c>
      <c r="D76" t="str">
        <f>VLOOKUP(B76,'Grid Territory Differentials'!$A$2:$C$6, 3, FALSE)</f>
        <v>FSAs between Edmonton and Calgary</v>
      </c>
    </row>
    <row r="77" spans="1:4" x14ac:dyDescent="0.25">
      <c r="A77" s="1" t="s">
        <v>77</v>
      </c>
      <c r="B77" s="2">
        <v>104</v>
      </c>
      <c r="C77" s="2">
        <f>VLOOKUP(B77,'Grid Territory Differentials'!$A$2:$C$6, 2, FALSE)</f>
        <v>1.05</v>
      </c>
      <c r="D77" t="str">
        <f>VLOOKUP(B77,'Grid Territory Differentials'!$A$2:$C$6, 3, FALSE)</f>
        <v>FSAs between Edmonton and Calgary</v>
      </c>
    </row>
    <row r="78" spans="1:4" x14ac:dyDescent="0.25">
      <c r="A78" s="1" t="s">
        <v>78</v>
      </c>
      <c r="B78" s="2">
        <v>104</v>
      </c>
      <c r="C78" s="2">
        <f>VLOOKUP(B78,'Grid Territory Differentials'!$A$2:$C$6, 2, FALSE)</f>
        <v>1.05</v>
      </c>
      <c r="D78" t="str">
        <f>VLOOKUP(B78,'Grid Territory Differentials'!$A$2:$C$6, 3, FALSE)</f>
        <v>FSAs between Edmonton and Calgary</v>
      </c>
    </row>
    <row r="79" spans="1:4" x14ac:dyDescent="0.25">
      <c r="A79" s="1" t="s">
        <v>79</v>
      </c>
      <c r="B79" s="2">
        <v>104</v>
      </c>
      <c r="C79" s="2">
        <f>VLOOKUP(B79,'Grid Territory Differentials'!$A$2:$C$6, 2, FALSE)</f>
        <v>1.05</v>
      </c>
      <c r="D79" t="str">
        <f>VLOOKUP(B79,'Grid Territory Differentials'!$A$2:$C$6, 3, FALSE)</f>
        <v>FSAs between Edmonton and Calgary</v>
      </c>
    </row>
    <row r="80" spans="1:4" x14ac:dyDescent="0.25">
      <c r="A80" s="1" t="s">
        <v>80</v>
      </c>
      <c r="B80" s="2">
        <v>104</v>
      </c>
      <c r="C80" s="2">
        <f>VLOOKUP(B80,'Grid Territory Differentials'!$A$2:$C$6, 2, FALSE)</f>
        <v>1.05</v>
      </c>
      <c r="D80" t="str">
        <f>VLOOKUP(B80,'Grid Territory Differentials'!$A$2:$C$6, 3, FALSE)</f>
        <v>FSAs between Edmonton and Calgary</v>
      </c>
    </row>
    <row r="81" spans="1:4" x14ac:dyDescent="0.25">
      <c r="A81" s="1" t="s">
        <v>81</v>
      </c>
      <c r="B81" s="2">
        <v>104</v>
      </c>
      <c r="C81" s="2">
        <f>VLOOKUP(B81,'Grid Territory Differentials'!$A$2:$C$6, 2, FALSE)</f>
        <v>1.05</v>
      </c>
      <c r="D81" t="str">
        <f>VLOOKUP(B81,'Grid Territory Differentials'!$A$2:$C$6, 3, FALSE)</f>
        <v>FSAs between Edmonton and Calgary</v>
      </c>
    </row>
    <row r="82" spans="1:4" x14ac:dyDescent="0.25">
      <c r="A82" s="1" t="s">
        <v>82</v>
      </c>
      <c r="B82" s="2">
        <v>104</v>
      </c>
      <c r="C82" s="2">
        <f>VLOOKUP(B82,'Grid Territory Differentials'!$A$2:$C$6, 2, FALSE)</f>
        <v>1.05</v>
      </c>
      <c r="D82" t="str">
        <f>VLOOKUP(B82,'Grid Territory Differentials'!$A$2:$C$6, 3, FALSE)</f>
        <v>FSAs between Edmonton and Calgary</v>
      </c>
    </row>
    <row r="83" spans="1:4" x14ac:dyDescent="0.25">
      <c r="A83" s="1" t="s">
        <v>83</v>
      </c>
      <c r="B83" s="2">
        <v>102</v>
      </c>
      <c r="C83" s="2">
        <f>VLOOKUP(B83,'Grid Territory Differentials'!$A$2:$C$6, 2, FALSE)</f>
        <v>1.4</v>
      </c>
      <c r="D83" t="str">
        <f>VLOOKUP(B83,'Grid Territory Differentials'!$A$2:$C$6, 3, FALSE)</f>
        <v>Cities of Edmonton, Sherwood Park, and St. Albert</v>
      </c>
    </row>
    <row r="84" spans="1:4" x14ac:dyDescent="0.25">
      <c r="A84" s="1" t="s">
        <v>84</v>
      </c>
      <c r="B84" s="2">
        <v>102</v>
      </c>
      <c r="C84" s="2">
        <f>VLOOKUP(B84,'Grid Territory Differentials'!$A$2:$C$6, 2, FALSE)</f>
        <v>1.4</v>
      </c>
      <c r="D84" t="str">
        <f>VLOOKUP(B84,'Grid Territory Differentials'!$A$2:$C$6, 3, FALSE)</f>
        <v>Cities of Edmonton, Sherwood Park, and St. Albert</v>
      </c>
    </row>
    <row r="85" spans="1:4" x14ac:dyDescent="0.25">
      <c r="A85" s="1" t="s">
        <v>85</v>
      </c>
      <c r="B85" s="2">
        <v>102</v>
      </c>
      <c r="C85" s="2">
        <f>VLOOKUP(B85,'Grid Territory Differentials'!$A$2:$C$6, 2, FALSE)</f>
        <v>1.4</v>
      </c>
      <c r="D85" t="str">
        <f>VLOOKUP(B85,'Grid Territory Differentials'!$A$2:$C$6, 3, FALSE)</f>
        <v>Cities of Edmonton, Sherwood Park, and St. Albert</v>
      </c>
    </row>
    <row r="86" spans="1:4" x14ac:dyDescent="0.25">
      <c r="A86" s="1" t="s">
        <v>86</v>
      </c>
      <c r="B86" s="2">
        <v>102</v>
      </c>
      <c r="C86" s="2">
        <f>VLOOKUP(B86,'Grid Territory Differentials'!$A$2:$C$6, 2, FALSE)</f>
        <v>1.4</v>
      </c>
      <c r="D86" t="str">
        <f>VLOOKUP(B86,'Grid Territory Differentials'!$A$2:$C$6, 3, FALSE)</f>
        <v>Cities of Edmonton, Sherwood Park, and St. Albert</v>
      </c>
    </row>
    <row r="87" spans="1:4" x14ac:dyDescent="0.25">
      <c r="A87" s="1" t="s">
        <v>87</v>
      </c>
      <c r="B87" s="2">
        <v>102</v>
      </c>
      <c r="C87" s="2">
        <f>VLOOKUP(B87,'Grid Territory Differentials'!$A$2:$C$6, 2, FALSE)</f>
        <v>1.4</v>
      </c>
      <c r="D87" t="str">
        <f>VLOOKUP(B87,'Grid Territory Differentials'!$A$2:$C$6, 3, FALSE)</f>
        <v>Cities of Edmonton, Sherwood Park, and St. Albert</v>
      </c>
    </row>
    <row r="88" spans="1:4" x14ac:dyDescent="0.25">
      <c r="A88" s="1" t="s">
        <v>88</v>
      </c>
      <c r="B88" s="2">
        <v>102</v>
      </c>
      <c r="C88" s="2">
        <f>VLOOKUP(B88,'Grid Territory Differentials'!$A$2:$C$6, 2, FALSE)</f>
        <v>1.4</v>
      </c>
      <c r="D88" t="str">
        <f>VLOOKUP(B88,'Grid Territory Differentials'!$A$2:$C$6, 3, FALSE)</f>
        <v>Cities of Edmonton, Sherwood Park, and St. Albert</v>
      </c>
    </row>
    <row r="89" spans="1:4" x14ac:dyDescent="0.25">
      <c r="A89" s="1" t="s">
        <v>89</v>
      </c>
      <c r="B89" s="2">
        <v>102</v>
      </c>
      <c r="C89" s="2">
        <f>VLOOKUP(B89,'Grid Territory Differentials'!$A$2:$C$6, 2, FALSE)</f>
        <v>1.4</v>
      </c>
      <c r="D89" t="str">
        <f>VLOOKUP(B89,'Grid Territory Differentials'!$A$2:$C$6, 3, FALSE)</f>
        <v>Cities of Edmonton, Sherwood Park, and St. Albert</v>
      </c>
    </row>
    <row r="90" spans="1:4" x14ac:dyDescent="0.25">
      <c r="A90" s="1" t="s">
        <v>90</v>
      </c>
      <c r="B90" s="2">
        <v>102</v>
      </c>
      <c r="C90" s="2">
        <f>VLOOKUP(B90,'Grid Territory Differentials'!$A$2:$C$6, 2, FALSE)</f>
        <v>1.4</v>
      </c>
      <c r="D90" t="str">
        <f>VLOOKUP(B90,'Grid Territory Differentials'!$A$2:$C$6, 3, FALSE)</f>
        <v>Cities of Edmonton, Sherwood Park, and St. Albert</v>
      </c>
    </row>
    <row r="91" spans="1:4" x14ac:dyDescent="0.25">
      <c r="A91" s="1" t="s">
        <v>91</v>
      </c>
      <c r="B91" s="2">
        <v>102</v>
      </c>
      <c r="C91" s="2">
        <f>VLOOKUP(B91,'Grid Territory Differentials'!$A$2:$C$6, 2, FALSE)</f>
        <v>1.4</v>
      </c>
      <c r="D91" t="str">
        <f>VLOOKUP(B91,'Grid Territory Differentials'!$A$2:$C$6, 3, FALSE)</f>
        <v>Cities of Edmonton, Sherwood Park, and St. Albert</v>
      </c>
    </row>
    <row r="92" spans="1:4" x14ac:dyDescent="0.25">
      <c r="A92" s="1" t="s">
        <v>92</v>
      </c>
      <c r="B92" s="2">
        <v>102</v>
      </c>
      <c r="C92" s="2">
        <f>VLOOKUP(B92,'Grid Territory Differentials'!$A$2:$C$6, 2, FALSE)</f>
        <v>1.4</v>
      </c>
      <c r="D92" t="str">
        <f>VLOOKUP(B92,'Grid Territory Differentials'!$A$2:$C$6, 3, FALSE)</f>
        <v>Cities of Edmonton, Sherwood Park, and St. Albert</v>
      </c>
    </row>
    <row r="93" spans="1:4" x14ac:dyDescent="0.25">
      <c r="A93" s="1" t="s">
        <v>93</v>
      </c>
      <c r="B93" s="2">
        <v>102</v>
      </c>
      <c r="C93" s="2">
        <f>VLOOKUP(B93,'Grid Territory Differentials'!$A$2:$C$6, 2, FALSE)</f>
        <v>1.4</v>
      </c>
      <c r="D93" t="str">
        <f>VLOOKUP(B93,'Grid Territory Differentials'!$A$2:$C$6, 3, FALSE)</f>
        <v>Cities of Edmonton, Sherwood Park, and St. Albert</v>
      </c>
    </row>
    <row r="94" spans="1:4" x14ac:dyDescent="0.25">
      <c r="A94" s="1" t="s">
        <v>94</v>
      </c>
      <c r="B94" s="2">
        <v>102</v>
      </c>
      <c r="C94" s="2">
        <f>VLOOKUP(B94,'Grid Territory Differentials'!$A$2:$C$6, 2, FALSE)</f>
        <v>1.4</v>
      </c>
      <c r="D94" t="str">
        <f>VLOOKUP(B94,'Grid Territory Differentials'!$A$2:$C$6, 3, FALSE)</f>
        <v>Cities of Edmonton, Sherwood Park, and St. Albert</v>
      </c>
    </row>
    <row r="95" spans="1:4" x14ac:dyDescent="0.25">
      <c r="A95" s="1" t="s">
        <v>95</v>
      </c>
      <c r="B95" s="2">
        <v>102</v>
      </c>
      <c r="C95" s="2">
        <f>VLOOKUP(B95,'Grid Territory Differentials'!$A$2:$C$6, 2, FALSE)</f>
        <v>1.4</v>
      </c>
      <c r="D95" t="str">
        <f>VLOOKUP(B95,'Grid Territory Differentials'!$A$2:$C$6, 3, FALSE)</f>
        <v>Cities of Edmonton, Sherwood Park, and St. Albert</v>
      </c>
    </row>
    <row r="96" spans="1:4" x14ac:dyDescent="0.25">
      <c r="A96" s="1" t="s">
        <v>96</v>
      </c>
      <c r="B96" s="2">
        <v>102</v>
      </c>
      <c r="C96" s="2">
        <f>VLOOKUP(B96,'Grid Territory Differentials'!$A$2:$C$6, 2, FALSE)</f>
        <v>1.4</v>
      </c>
      <c r="D96" t="str">
        <f>VLOOKUP(B96,'Grid Territory Differentials'!$A$2:$C$6, 3, FALSE)</f>
        <v>Cities of Edmonton, Sherwood Park, and St. Albert</v>
      </c>
    </row>
    <row r="97" spans="1:4" x14ac:dyDescent="0.25">
      <c r="A97" s="1" t="s">
        <v>97</v>
      </c>
      <c r="B97" s="2">
        <v>102</v>
      </c>
      <c r="C97" s="2">
        <f>VLOOKUP(B97,'Grid Territory Differentials'!$A$2:$C$6, 2, FALSE)</f>
        <v>1.4</v>
      </c>
      <c r="D97" t="str">
        <f>VLOOKUP(B97,'Grid Territory Differentials'!$A$2:$C$6, 3, FALSE)</f>
        <v>Cities of Edmonton, Sherwood Park, and St. Albert</v>
      </c>
    </row>
    <row r="98" spans="1:4" x14ac:dyDescent="0.25">
      <c r="A98" s="1" t="s">
        <v>98</v>
      </c>
      <c r="B98" s="2">
        <v>102</v>
      </c>
      <c r="C98" s="2">
        <f>VLOOKUP(B98,'Grid Territory Differentials'!$A$2:$C$6, 2, FALSE)</f>
        <v>1.4</v>
      </c>
      <c r="D98" t="str">
        <f>VLOOKUP(B98,'Grid Territory Differentials'!$A$2:$C$6, 3, FALSE)</f>
        <v>Cities of Edmonton, Sherwood Park, and St. Albert</v>
      </c>
    </row>
    <row r="99" spans="1:4" x14ac:dyDescent="0.25">
      <c r="A99" s="1" t="s">
        <v>99</v>
      </c>
      <c r="B99" s="2">
        <v>102</v>
      </c>
      <c r="C99" s="2">
        <f>VLOOKUP(B99,'Grid Territory Differentials'!$A$2:$C$6, 2, FALSE)</f>
        <v>1.4</v>
      </c>
      <c r="D99" t="str">
        <f>VLOOKUP(B99,'Grid Territory Differentials'!$A$2:$C$6, 3, FALSE)</f>
        <v>Cities of Edmonton, Sherwood Park, and St. Albert</v>
      </c>
    </row>
    <row r="100" spans="1:4" x14ac:dyDescent="0.25">
      <c r="A100" s="1" t="s">
        <v>100</v>
      </c>
      <c r="B100" s="2">
        <v>102</v>
      </c>
      <c r="C100" s="2">
        <f>VLOOKUP(B100,'Grid Territory Differentials'!$A$2:$C$6, 2, FALSE)</f>
        <v>1.4</v>
      </c>
      <c r="D100" t="str">
        <f>VLOOKUP(B100,'Grid Territory Differentials'!$A$2:$C$6, 3, FALSE)</f>
        <v>Cities of Edmonton, Sherwood Park, and St. Albert</v>
      </c>
    </row>
    <row r="101" spans="1:4" x14ac:dyDescent="0.25">
      <c r="A101" s="1" t="s">
        <v>101</v>
      </c>
      <c r="B101" s="2">
        <v>102</v>
      </c>
      <c r="C101" s="2">
        <f>VLOOKUP(B101,'Grid Territory Differentials'!$A$2:$C$6, 2, FALSE)</f>
        <v>1.4</v>
      </c>
      <c r="D101" t="str">
        <f>VLOOKUP(B101,'Grid Territory Differentials'!$A$2:$C$6, 3, FALSE)</f>
        <v>Cities of Edmonton, Sherwood Park, and St. Albert</v>
      </c>
    </row>
    <row r="102" spans="1:4" x14ac:dyDescent="0.25">
      <c r="A102" s="1" t="s">
        <v>102</v>
      </c>
      <c r="B102" s="2">
        <v>102</v>
      </c>
      <c r="C102" s="2">
        <f>VLOOKUP(B102,'Grid Territory Differentials'!$A$2:$C$6, 2, FALSE)</f>
        <v>1.4</v>
      </c>
      <c r="D102" t="str">
        <f>VLOOKUP(B102,'Grid Territory Differentials'!$A$2:$C$6, 3, FALSE)</f>
        <v>Cities of Edmonton, Sherwood Park, and St. Albert</v>
      </c>
    </row>
    <row r="103" spans="1:4" x14ac:dyDescent="0.25">
      <c r="A103" s="1" t="s">
        <v>103</v>
      </c>
      <c r="B103" s="2">
        <v>102</v>
      </c>
      <c r="C103" s="2">
        <f>VLOOKUP(B103,'Grid Territory Differentials'!$A$2:$C$6, 2, FALSE)</f>
        <v>1.4</v>
      </c>
      <c r="D103" t="str">
        <f>VLOOKUP(B103,'Grid Territory Differentials'!$A$2:$C$6, 3, FALSE)</f>
        <v>Cities of Edmonton, Sherwood Park, and St. Albert</v>
      </c>
    </row>
    <row r="104" spans="1:4" x14ac:dyDescent="0.25">
      <c r="A104" s="1" t="s">
        <v>104</v>
      </c>
      <c r="B104" s="2">
        <v>102</v>
      </c>
      <c r="C104" s="2">
        <f>VLOOKUP(B104,'Grid Territory Differentials'!$A$2:$C$6, 2, FALSE)</f>
        <v>1.4</v>
      </c>
      <c r="D104" t="str">
        <f>VLOOKUP(B104,'Grid Territory Differentials'!$A$2:$C$6, 3, FALSE)</f>
        <v>Cities of Edmonton, Sherwood Park, and St. Albert</v>
      </c>
    </row>
    <row r="105" spans="1:4" x14ac:dyDescent="0.25">
      <c r="A105" s="1" t="s">
        <v>105</v>
      </c>
      <c r="B105" s="2">
        <v>102</v>
      </c>
      <c r="C105" s="2">
        <f>VLOOKUP(B105,'Grid Territory Differentials'!$A$2:$C$6, 2, FALSE)</f>
        <v>1.4</v>
      </c>
      <c r="D105" t="str">
        <f>VLOOKUP(B105,'Grid Territory Differentials'!$A$2:$C$6, 3, FALSE)</f>
        <v>Cities of Edmonton, Sherwood Park, and St. Albert</v>
      </c>
    </row>
    <row r="106" spans="1:4" x14ac:dyDescent="0.25">
      <c r="A106" s="1" t="s">
        <v>106</v>
      </c>
      <c r="B106" s="2">
        <v>102</v>
      </c>
      <c r="C106" s="2">
        <f>VLOOKUP(B106,'Grid Territory Differentials'!$A$2:$C$6, 2, FALSE)</f>
        <v>1.4</v>
      </c>
      <c r="D106" t="str">
        <f>VLOOKUP(B106,'Grid Territory Differentials'!$A$2:$C$6, 3, FALSE)</f>
        <v>Cities of Edmonton, Sherwood Park, and St. Albert</v>
      </c>
    </row>
    <row r="107" spans="1:4" x14ac:dyDescent="0.25">
      <c r="A107" s="1" t="s">
        <v>107</v>
      </c>
      <c r="B107" s="2">
        <v>102</v>
      </c>
      <c r="C107" s="2">
        <f>VLOOKUP(B107,'Grid Territory Differentials'!$A$2:$C$6, 2, FALSE)</f>
        <v>1.4</v>
      </c>
      <c r="D107" t="str">
        <f>VLOOKUP(B107,'Grid Territory Differentials'!$A$2:$C$6, 3, FALSE)</f>
        <v>Cities of Edmonton, Sherwood Park, and St. Albert</v>
      </c>
    </row>
    <row r="108" spans="1:4" x14ac:dyDescent="0.25">
      <c r="A108" s="1" t="s">
        <v>108</v>
      </c>
      <c r="B108" s="2">
        <v>102</v>
      </c>
      <c r="C108" s="2">
        <f>VLOOKUP(B108,'Grid Territory Differentials'!$A$2:$C$6, 2, FALSE)</f>
        <v>1.4</v>
      </c>
      <c r="D108" t="str">
        <f>VLOOKUP(B108,'Grid Territory Differentials'!$A$2:$C$6, 3, FALSE)</f>
        <v>Cities of Edmonton, Sherwood Park, and St. Albert</v>
      </c>
    </row>
    <row r="109" spans="1:4" x14ac:dyDescent="0.25">
      <c r="A109" s="1" t="s">
        <v>109</v>
      </c>
      <c r="B109" s="2">
        <v>102</v>
      </c>
      <c r="C109" s="2">
        <f>VLOOKUP(B109,'Grid Territory Differentials'!$A$2:$C$6, 2, FALSE)</f>
        <v>1.4</v>
      </c>
      <c r="D109" t="str">
        <f>VLOOKUP(B109,'Grid Territory Differentials'!$A$2:$C$6, 3, FALSE)</f>
        <v>Cities of Edmonton, Sherwood Park, and St. Albert</v>
      </c>
    </row>
    <row r="110" spans="1:4" x14ac:dyDescent="0.25">
      <c r="A110" s="1" t="s">
        <v>110</v>
      </c>
      <c r="B110" s="2">
        <v>102</v>
      </c>
      <c r="C110" s="2">
        <f>VLOOKUP(B110,'Grid Territory Differentials'!$A$2:$C$6, 2, FALSE)</f>
        <v>1.4</v>
      </c>
      <c r="D110" t="str">
        <f>VLOOKUP(B110,'Grid Territory Differentials'!$A$2:$C$6, 3, FALSE)</f>
        <v>Cities of Edmonton, Sherwood Park, and St. Albert</v>
      </c>
    </row>
    <row r="111" spans="1:4" x14ac:dyDescent="0.25">
      <c r="A111" s="1" t="s">
        <v>111</v>
      </c>
      <c r="B111" s="2">
        <v>102</v>
      </c>
      <c r="C111" s="2">
        <f>VLOOKUP(B111,'Grid Territory Differentials'!$A$2:$C$6, 2, FALSE)</f>
        <v>1.4</v>
      </c>
      <c r="D111" t="str">
        <f>VLOOKUP(B111,'Grid Territory Differentials'!$A$2:$C$6, 3, FALSE)</f>
        <v>Cities of Edmonton, Sherwood Park, and St. Albert</v>
      </c>
    </row>
    <row r="112" spans="1:4" x14ac:dyDescent="0.25">
      <c r="A112" s="1" t="s">
        <v>112</v>
      </c>
      <c r="B112" s="2">
        <v>102</v>
      </c>
      <c r="C112" s="2">
        <f>VLOOKUP(B112,'Grid Territory Differentials'!$A$2:$C$6, 2, FALSE)</f>
        <v>1.4</v>
      </c>
      <c r="D112" t="str">
        <f>VLOOKUP(B112,'Grid Territory Differentials'!$A$2:$C$6, 3, FALSE)</f>
        <v>Cities of Edmonton, Sherwood Park, and St. Albert</v>
      </c>
    </row>
    <row r="113" spans="1:4" x14ac:dyDescent="0.25">
      <c r="A113" s="1" t="s">
        <v>113</v>
      </c>
      <c r="B113" s="2">
        <v>102</v>
      </c>
      <c r="C113" s="2">
        <f>VLOOKUP(B113,'Grid Territory Differentials'!$A$2:$C$6, 2, FALSE)</f>
        <v>1.4</v>
      </c>
      <c r="D113" t="str">
        <f>VLOOKUP(B113,'Grid Territory Differentials'!$A$2:$C$6, 3, FALSE)</f>
        <v>Cities of Edmonton, Sherwood Park, and St. Albert</v>
      </c>
    </row>
    <row r="114" spans="1:4" x14ac:dyDescent="0.25">
      <c r="A114" s="1" t="s">
        <v>114</v>
      </c>
      <c r="B114" s="2">
        <v>102</v>
      </c>
      <c r="C114" s="2">
        <f>VLOOKUP(B114,'Grid Territory Differentials'!$A$2:$C$6, 2, FALSE)</f>
        <v>1.4</v>
      </c>
      <c r="D114" t="str">
        <f>VLOOKUP(B114,'Grid Territory Differentials'!$A$2:$C$6, 3, FALSE)</f>
        <v>Cities of Edmonton, Sherwood Park, and St. Albert</v>
      </c>
    </row>
    <row r="115" spans="1:4" x14ac:dyDescent="0.25">
      <c r="A115" s="1" t="s">
        <v>115</v>
      </c>
      <c r="B115" s="2">
        <v>102</v>
      </c>
      <c r="C115" s="2">
        <f>VLOOKUP(B115,'Grid Territory Differentials'!$A$2:$C$6, 2, FALSE)</f>
        <v>1.4</v>
      </c>
      <c r="D115" t="str">
        <f>VLOOKUP(B115,'Grid Territory Differentials'!$A$2:$C$6, 3, FALSE)</f>
        <v>Cities of Edmonton, Sherwood Park, and St. Albert</v>
      </c>
    </row>
    <row r="116" spans="1:4" x14ac:dyDescent="0.25">
      <c r="A116" s="1" t="s">
        <v>116</v>
      </c>
      <c r="B116" s="2">
        <v>102</v>
      </c>
      <c r="C116" s="2">
        <f>VLOOKUP(B116,'Grid Territory Differentials'!$A$2:$C$6, 2, FALSE)</f>
        <v>1.4</v>
      </c>
      <c r="D116" t="str">
        <f>VLOOKUP(B116,'Grid Territory Differentials'!$A$2:$C$6, 3, FALSE)</f>
        <v>Cities of Edmonton, Sherwood Park, and St. Albert</v>
      </c>
    </row>
    <row r="117" spans="1:4" x14ac:dyDescent="0.25">
      <c r="A117" s="1" t="s">
        <v>117</v>
      </c>
      <c r="B117" s="2">
        <v>102</v>
      </c>
      <c r="C117" s="2">
        <f>VLOOKUP(B117,'Grid Territory Differentials'!$A$2:$C$6, 2, FALSE)</f>
        <v>1.4</v>
      </c>
      <c r="D117" t="str">
        <f>VLOOKUP(B117,'Grid Territory Differentials'!$A$2:$C$6, 3, FALSE)</f>
        <v>Cities of Edmonton, Sherwood Park, and St. Albert</v>
      </c>
    </row>
    <row r="118" spans="1:4" x14ac:dyDescent="0.25">
      <c r="A118" s="1" t="s">
        <v>118</v>
      </c>
      <c r="B118" s="2">
        <v>102</v>
      </c>
      <c r="C118" s="2">
        <f>VLOOKUP(B118,'Grid Territory Differentials'!$A$2:$C$6, 2, FALSE)</f>
        <v>1.4</v>
      </c>
      <c r="D118" t="str">
        <f>VLOOKUP(B118,'Grid Territory Differentials'!$A$2:$C$6, 3, FALSE)</f>
        <v>Cities of Edmonton, Sherwood Park, and St. Albert</v>
      </c>
    </row>
    <row r="119" spans="1:4" x14ac:dyDescent="0.25">
      <c r="A119" s="1" t="s">
        <v>119</v>
      </c>
      <c r="B119" s="2">
        <v>102</v>
      </c>
      <c r="C119" s="2">
        <f>VLOOKUP(B119,'Grid Territory Differentials'!$A$2:$C$6, 2, FALSE)</f>
        <v>1.4</v>
      </c>
      <c r="D119" t="str">
        <f>VLOOKUP(B119,'Grid Territory Differentials'!$A$2:$C$6, 3, FALSE)</f>
        <v>Cities of Edmonton, Sherwood Park, and St. Albert</v>
      </c>
    </row>
    <row r="120" spans="1:4" x14ac:dyDescent="0.25">
      <c r="A120" s="1" t="s">
        <v>120</v>
      </c>
      <c r="B120" s="2">
        <v>102</v>
      </c>
      <c r="C120" s="2">
        <f>VLOOKUP(B120,'Grid Territory Differentials'!$A$2:$C$6, 2, FALSE)</f>
        <v>1.4</v>
      </c>
      <c r="D120" t="str">
        <f>VLOOKUP(B120,'Grid Territory Differentials'!$A$2:$C$6, 3, FALSE)</f>
        <v>Cities of Edmonton, Sherwood Park, and St. Albert</v>
      </c>
    </row>
    <row r="121" spans="1:4" x14ac:dyDescent="0.25">
      <c r="A121" s="1" t="s">
        <v>121</v>
      </c>
      <c r="B121" s="2">
        <v>102</v>
      </c>
      <c r="C121" s="2">
        <f>VLOOKUP(B121,'Grid Territory Differentials'!$A$2:$C$6, 2, FALSE)</f>
        <v>1.4</v>
      </c>
      <c r="D121" t="str">
        <f>VLOOKUP(B121,'Grid Territory Differentials'!$A$2:$C$6, 3, FALSE)</f>
        <v>Cities of Edmonton, Sherwood Park, and St. Albert</v>
      </c>
    </row>
    <row r="122" spans="1:4" x14ac:dyDescent="0.25">
      <c r="A122" s="1" t="s">
        <v>122</v>
      </c>
      <c r="B122" s="2">
        <v>104</v>
      </c>
      <c r="C122" s="2">
        <f>VLOOKUP(B122,'Grid Territory Differentials'!$A$2:$C$6, 2, FALSE)</f>
        <v>1.05</v>
      </c>
      <c r="D122" t="str">
        <f>VLOOKUP(B122,'Grid Territory Differentials'!$A$2:$C$6, 3, FALSE)</f>
        <v>FSAs between Edmonton and Calgary</v>
      </c>
    </row>
    <row r="123" spans="1:4" x14ac:dyDescent="0.25">
      <c r="A123" s="1" t="s">
        <v>123</v>
      </c>
      <c r="B123" s="2">
        <v>104</v>
      </c>
      <c r="C123" s="2">
        <f>VLOOKUP(B123,'Grid Territory Differentials'!$A$2:$C$6, 2, FALSE)</f>
        <v>1.05</v>
      </c>
      <c r="D123" t="str">
        <f>VLOOKUP(B123,'Grid Territory Differentials'!$A$2:$C$6, 3, FALSE)</f>
        <v>FSAs between Edmonton and Calgary</v>
      </c>
    </row>
    <row r="124" spans="1:4" x14ac:dyDescent="0.25">
      <c r="A124" s="1" t="s">
        <v>124</v>
      </c>
      <c r="B124" s="2">
        <v>105</v>
      </c>
      <c r="C124" s="2">
        <f>VLOOKUP(B124,'Grid Territory Differentials'!$A$2:$C$6, 2, FALSE)</f>
        <v>0.9</v>
      </c>
      <c r="D124" t="str">
        <f>VLOOKUP(B124,'Grid Territory Differentials'!$A$2:$C$6, 3, FALSE)</f>
        <v>Northern</v>
      </c>
    </row>
    <row r="125" spans="1:4" x14ac:dyDescent="0.25">
      <c r="A125" s="1" t="s">
        <v>125</v>
      </c>
      <c r="B125" s="2">
        <v>105</v>
      </c>
      <c r="C125" s="2">
        <f>VLOOKUP(B125,'Grid Territory Differentials'!$A$2:$C$6, 2, FALSE)</f>
        <v>0.9</v>
      </c>
      <c r="D125" t="str">
        <f>VLOOKUP(B125,'Grid Territory Differentials'!$A$2:$C$6, 3, FALSE)</f>
        <v>Northern</v>
      </c>
    </row>
    <row r="126" spans="1:4" x14ac:dyDescent="0.25">
      <c r="A126" s="1" t="s">
        <v>126</v>
      </c>
      <c r="B126" s="2">
        <v>104</v>
      </c>
      <c r="C126" s="2">
        <f>VLOOKUP(B126,'Grid Territory Differentials'!$A$2:$C$6, 2, FALSE)</f>
        <v>1.05</v>
      </c>
      <c r="D126" t="str">
        <f>VLOOKUP(B126,'Grid Territory Differentials'!$A$2:$C$6, 3, FALSE)</f>
        <v>FSAs between Edmonton and Calgary</v>
      </c>
    </row>
    <row r="127" spans="1:4" x14ac:dyDescent="0.25">
      <c r="A127" s="1" t="s">
        <v>127</v>
      </c>
      <c r="B127" s="2">
        <v>104</v>
      </c>
      <c r="C127" s="2">
        <f>VLOOKUP(B127,'Grid Territory Differentials'!$A$2:$C$6, 2, FALSE)</f>
        <v>1.05</v>
      </c>
      <c r="D127" t="str">
        <f>VLOOKUP(B127,'Grid Territory Differentials'!$A$2:$C$6, 3, FALSE)</f>
        <v>FSAs between Edmonton and Calgary</v>
      </c>
    </row>
    <row r="128" spans="1:4" x14ac:dyDescent="0.25">
      <c r="A128" s="1" t="s">
        <v>128</v>
      </c>
      <c r="B128" s="2">
        <v>104</v>
      </c>
      <c r="C128" s="2">
        <f>VLOOKUP(B128,'Grid Territory Differentials'!$A$2:$C$6, 2, FALSE)</f>
        <v>1.05</v>
      </c>
      <c r="D128" t="str">
        <f>VLOOKUP(B128,'Grid Territory Differentials'!$A$2:$C$6, 3, FALSE)</f>
        <v>FSAs between Edmonton and Calgary</v>
      </c>
    </row>
    <row r="129" spans="1:4" x14ac:dyDescent="0.25">
      <c r="A129" s="1" t="s">
        <v>129</v>
      </c>
      <c r="B129" s="2">
        <v>104</v>
      </c>
      <c r="C129" s="2">
        <f>VLOOKUP(B129,'Grid Territory Differentials'!$A$2:$C$6, 2, FALSE)</f>
        <v>1.05</v>
      </c>
      <c r="D129" t="str">
        <f>VLOOKUP(B129,'Grid Territory Differentials'!$A$2:$C$6, 3, FALSE)</f>
        <v>FSAs between Edmonton and Calgary</v>
      </c>
    </row>
    <row r="130" spans="1:4" x14ac:dyDescent="0.25">
      <c r="A130" s="1" t="s">
        <v>130</v>
      </c>
      <c r="B130" s="2">
        <v>104</v>
      </c>
      <c r="C130" s="2">
        <f>VLOOKUP(B130,'Grid Territory Differentials'!$A$2:$C$6, 2, FALSE)</f>
        <v>1.05</v>
      </c>
      <c r="D130" t="str">
        <f>VLOOKUP(B130,'Grid Territory Differentials'!$A$2:$C$6, 3, FALSE)</f>
        <v>FSAs between Edmonton and Calgary</v>
      </c>
    </row>
    <row r="131" spans="1:4" x14ac:dyDescent="0.25">
      <c r="A131" s="1" t="s">
        <v>131</v>
      </c>
      <c r="B131" s="2">
        <v>102</v>
      </c>
      <c r="C131" s="2">
        <f>VLOOKUP(B131,'Grid Territory Differentials'!$A$2:$C$6, 2, FALSE)</f>
        <v>1.4</v>
      </c>
      <c r="D131" t="str">
        <f>VLOOKUP(B131,'Grid Territory Differentials'!$A$2:$C$6, 3, FALSE)</f>
        <v>Cities of Edmonton, Sherwood Park, and St. Albert</v>
      </c>
    </row>
    <row r="132" spans="1:4" x14ac:dyDescent="0.25">
      <c r="A132" s="1" t="s">
        <v>132</v>
      </c>
      <c r="B132" s="2">
        <v>102</v>
      </c>
      <c r="C132" s="2">
        <f>VLOOKUP(B132,'Grid Territory Differentials'!$A$2:$C$6, 2, FALSE)</f>
        <v>1.4</v>
      </c>
      <c r="D132" t="str">
        <f>VLOOKUP(B132,'Grid Territory Differentials'!$A$2:$C$6, 3, FALSE)</f>
        <v>Cities of Edmonton, Sherwood Park, and St. Albert</v>
      </c>
    </row>
    <row r="133" spans="1:4" x14ac:dyDescent="0.25">
      <c r="A133" s="1" t="s">
        <v>133</v>
      </c>
      <c r="B133" s="2">
        <v>102</v>
      </c>
      <c r="C133" s="2">
        <f>VLOOKUP(B133,'Grid Territory Differentials'!$A$2:$C$6, 2, FALSE)</f>
        <v>1.4</v>
      </c>
      <c r="D133" t="str">
        <f>VLOOKUP(B133,'Grid Territory Differentials'!$A$2:$C$6, 3, FALSE)</f>
        <v>Cities of Edmonton, Sherwood Park, and St. Albert</v>
      </c>
    </row>
    <row r="134" spans="1:4" x14ac:dyDescent="0.25">
      <c r="A134" s="1" t="s">
        <v>134</v>
      </c>
      <c r="B134" s="2">
        <v>104</v>
      </c>
      <c r="C134" s="2">
        <f>VLOOKUP(B134,'Grid Territory Differentials'!$A$2:$C$6, 2, FALSE)</f>
        <v>1.05</v>
      </c>
      <c r="D134" t="str">
        <f>VLOOKUP(B134,'Grid Territory Differentials'!$A$2:$C$6, 3, FALSE)</f>
        <v>FSAs between Edmonton and Calgary</v>
      </c>
    </row>
    <row r="135" spans="1:4" x14ac:dyDescent="0.25">
      <c r="A135" s="1" t="s">
        <v>135</v>
      </c>
      <c r="B135" s="2">
        <v>104</v>
      </c>
      <c r="C135" s="2">
        <f>VLOOKUP(B135,'Grid Territory Differentials'!$A$2:$C$6, 2, FALSE)</f>
        <v>1.05</v>
      </c>
      <c r="D135" t="str">
        <f>VLOOKUP(B135,'Grid Territory Differentials'!$A$2:$C$6, 3, FALSE)</f>
        <v>FSAs between Edmonton and Calgary</v>
      </c>
    </row>
    <row r="136" spans="1:4" x14ac:dyDescent="0.25">
      <c r="A136" s="1" t="s">
        <v>136</v>
      </c>
      <c r="B136" s="2">
        <v>102</v>
      </c>
      <c r="C136" s="2">
        <f>VLOOKUP(B136,'Grid Territory Differentials'!$A$2:$C$6, 2, FALSE)</f>
        <v>1.4</v>
      </c>
      <c r="D136" t="str">
        <f>VLOOKUP(B136,'Grid Territory Differentials'!$A$2:$C$6, 3, FALSE)</f>
        <v>Cities of Edmonton, Sherwood Park, and St. Albert</v>
      </c>
    </row>
    <row r="137" spans="1:4" x14ac:dyDescent="0.25">
      <c r="A137" s="1" t="s">
        <v>137</v>
      </c>
      <c r="B137" s="2">
        <v>104</v>
      </c>
      <c r="C137" s="2">
        <f>VLOOKUP(B137,'Grid Territory Differentials'!$A$2:$C$6, 2, FALSE)</f>
        <v>1.05</v>
      </c>
      <c r="D137" t="str">
        <f>VLOOKUP(B137,'Grid Territory Differentials'!$A$2:$C$6, 3, FALSE)</f>
        <v>FSAs between Edmonton and Calgary</v>
      </c>
    </row>
    <row r="138" spans="1:4" x14ac:dyDescent="0.25">
      <c r="A138" s="1" t="s">
        <v>138</v>
      </c>
      <c r="B138" s="2">
        <v>102</v>
      </c>
      <c r="C138" s="2">
        <f>VLOOKUP(B138,'Grid Territory Differentials'!$A$2:$C$6, 2, FALSE)</f>
        <v>1.4</v>
      </c>
      <c r="D138" t="str">
        <f>VLOOKUP(B138,'Grid Territory Differentials'!$A$2:$C$6, 3, FALSE)</f>
        <v>Cities of Edmonton, Sherwood Park, and St. Albert</v>
      </c>
    </row>
    <row r="139" spans="1:4" x14ac:dyDescent="0.25">
      <c r="A139" s="1" t="s">
        <v>139</v>
      </c>
      <c r="B139" s="2">
        <v>105</v>
      </c>
      <c r="C139" s="2">
        <f>VLOOKUP(B139,'Grid Territory Differentials'!$A$2:$C$6, 2, FALSE)</f>
        <v>0.9</v>
      </c>
      <c r="D139" t="str">
        <f>VLOOKUP(B139,'Grid Territory Differentials'!$A$2:$C$6, 3, FALSE)</f>
        <v>Northern</v>
      </c>
    </row>
    <row r="140" spans="1:4" x14ac:dyDescent="0.25">
      <c r="A140" s="1" t="s">
        <v>140</v>
      </c>
      <c r="B140" s="2">
        <v>105</v>
      </c>
      <c r="C140" s="2">
        <f>VLOOKUP(B140,'Grid Territory Differentials'!$A$2:$C$6, 2, FALSE)</f>
        <v>0.9</v>
      </c>
      <c r="D140" t="str">
        <f>VLOOKUP(B140,'Grid Territory Differentials'!$A$2:$C$6, 3, FALSE)</f>
        <v>Northern</v>
      </c>
    </row>
    <row r="141" spans="1:4" x14ac:dyDescent="0.25">
      <c r="A141" s="1" t="s">
        <v>141</v>
      </c>
      <c r="B141" s="2">
        <v>105</v>
      </c>
      <c r="C141" s="2">
        <f>VLOOKUP(B141,'Grid Territory Differentials'!$A$2:$C$6, 2, FALSE)</f>
        <v>0.9</v>
      </c>
      <c r="D141" t="str">
        <f>VLOOKUP(B141,'Grid Territory Differentials'!$A$2:$C$6, 3, FALSE)</f>
        <v>Northern</v>
      </c>
    </row>
    <row r="142" spans="1:4" x14ac:dyDescent="0.25">
      <c r="A142" s="1" t="s">
        <v>142</v>
      </c>
      <c r="B142" s="2">
        <v>105</v>
      </c>
      <c r="C142" s="2">
        <f>VLOOKUP(B142,'Grid Territory Differentials'!$A$2:$C$6, 2, FALSE)</f>
        <v>0.9</v>
      </c>
      <c r="D142" t="str">
        <f>VLOOKUP(B142,'Grid Territory Differentials'!$A$2:$C$6, 3, FALSE)</f>
        <v>Northern</v>
      </c>
    </row>
    <row r="143" spans="1:4" x14ac:dyDescent="0.25">
      <c r="A143" s="1" t="s">
        <v>143</v>
      </c>
      <c r="B143" s="2">
        <v>105</v>
      </c>
      <c r="C143" s="2">
        <f>VLOOKUP(B143,'Grid Territory Differentials'!$A$2:$C$6, 2, FALSE)</f>
        <v>0.9</v>
      </c>
      <c r="D143" t="str">
        <f>VLOOKUP(B143,'Grid Territory Differentials'!$A$2:$C$6, 3, FALSE)</f>
        <v>Northern</v>
      </c>
    </row>
    <row r="144" spans="1:4" x14ac:dyDescent="0.25">
      <c r="A144" s="1" t="s">
        <v>144</v>
      </c>
      <c r="B144" s="2">
        <v>105</v>
      </c>
      <c r="C144" s="2">
        <f>VLOOKUP(B144,'Grid Territory Differentials'!$A$2:$C$6, 2, FALSE)</f>
        <v>0.9</v>
      </c>
      <c r="D144" t="str">
        <f>VLOOKUP(B144,'Grid Territory Differentials'!$A$2:$C$6, 3, FALSE)</f>
        <v>Northern</v>
      </c>
    </row>
    <row r="145" spans="1:4" x14ac:dyDescent="0.25">
      <c r="A145" s="1" t="s">
        <v>145</v>
      </c>
      <c r="B145" s="2">
        <v>104</v>
      </c>
      <c r="C145" s="2">
        <f>VLOOKUP(B145,'Grid Territory Differentials'!$A$2:$C$6, 2, FALSE)</f>
        <v>1.05</v>
      </c>
      <c r="D145" t="str">
        <f>VLOOKUP(B145,'Grid Territory Differentials'!$A$2:$C$6, 3, FALSE)</f>
        <v>FSAs between Edmonton and Calgary</v>
      </c>
    </row>
    <row r="146" spans="1:4" x14ac:dyDescent="0.25">
      <c r="A146" s="1" t="s">
        <v>146</v>
      </c>
      <c r="B146" s="2">
        <v>104</v>
      </c>
      <c r="C146" s="2">
        <f>VLOOKUP(B146,'Grid Territory Differentials'!$A$2:$C$6, 2, FALSE)</f>
        <v>1.05</v>
      </c>
      <c r="D146" t="str">
        <f>VLOOKUP(B146,'Grid Territory Differentials'!$A$2:$C$6, 3, FALSE)</f>
        <v>FSAs between Edmonton and Calgary</v>
      </c>
    </row>
    <row r="147" spans="1:4" x14ac:dyDescent="0.25">
      <c r="A147" s="1" t="s">
        <v>147</v>
      </c>
      <c r="B147" s="2">
        <v>104</v>
      </c>
      <c r="C147" s="2">
        <f>VLOOKUP(B147,'Grid Territory Differentials'!$A$2:$C$6, 2, FALSE)</f>
        <v>1.05</v>
      </c>
      <c r="D147" t="str">
        <f>VLOOKUP(B147,'Grid Territory Differentials'!$A$2:$C$6, 3, FALSE)</f>
        <v>FSAs between Edmonton and Calgary</v>
      </c>
    </row>
    <row r="148" spans="1:4" x14ac:dyDescent="0.25">
      <c r="A148" s="1" t="s">
        <v>148</v>
      </c>
      <c r="B148" s="2">
        <v>104</v>
      </c>
      <c r="C148" s="2">
        <f>VLOOKUP(B148,'Grid Territory Differentials'!$A$2:$C$6, 2, FALSE)</f>
        <v>1.05</v>
      </c>
      <c r="D148" t="str">
        <f>VLOOKUP(B148,'Grid Territory Differentials'!$A$2:$C$6, 3, FALSE)</f>
        <v>FSAs between Edmonton and Calgary</v>
      </c>
    </row>
    <row r="149" spans="1:4" x14ac:dyDescent="0.25">
      <c r="A149" s="1" t="s">
        <v>149</v>
      </c>
      <c r="B149" s="2">
        <v>105</v>
      </c>
      <c r="C149" s="2">
        <f>VLOOKUP(B149,'Grid Territory Differentials'!$A$2:$C$6, 2, FALSE)</f>
        <v>0.9</v>
      </c>
      <c r="D149" t="str">
        <f>VLOOKUP(B149,'Grid Territory Differentials'!$A$2:$C$6, 3, FALSE)</f>
        <v>Northern</v>
      </c>
    </row>
    <row r="150" spans="1:4" x14ac:dyDescent="0.25">
      <c r="A150" s="1" t="s">
        <v>150</v>
      </c>
      <c r="B150" s="2">
        <v>105</v>
      </c>
      <c r="C150" s="2">
        <f>VLOOKUP(B150,'Grid Territory Differentials'!$A$2:$C$6, 2, FALSE)</f>
        <v>0.9</v>
      </c>
      <c r="D150" t="str">
        <f>VLOOKUP(B150,'Grid Territory Differentials'!$A$2:$C$6, 3, FALSE)</f>
        <v>Northern</v>
      </c>
    </row>
    <row r="151" spans="1:4" x14ac:dyDescent="0.25">
      <c r="A151" s="1" t="s">
        <v>151</v>
      </c>
      <c r="B151" s="2">
        <v>105</v>
      </c>
      <c r="C151" s="2">
        <f>VLOOKUP(B151,'Grid Territory Differentials'!$A$2:$C$6, 2, FALSE)</f>
        <v>0.9</v>
      </c>
      <c r="D151" t="str">
        <f>VLOOKUP(B151,'Grid Territory Differentials'!$A$2:$C$6, 3, FALSE)</f>
        <v>Northern</v>
      </c>
    </row>
    <row r="152" spans="1:4" x14ac:dyDescent="0.25">
      <c r="A152" s="1" t="s">
        <v>152</v>
      </c>
      <c r="B152" s="2">
        <v>105</v>
      </c>
      <c r="C152" s="2">
        <f>VLOOKUP(B152,'Grid Territory Differentials'!$A$2:$C$6, 2, FALSE)</f>
        <v>0.9</v>
      </c>
      <c r="D152" t="str">
        <f>VLOOKUP(B152,'Grid Territory Differentials'!$A$2:$C$6, 3, FALSE)</f>
        <v>Northern</v>
      </c>
    </row>
    <row r="153" spans="1:4" x14ac:dyDescent="0.25">
      <c r="A153" s="1" t="s">
        <v>153</v>
      </c>
      <c r="B153" s="2">
        <v>105</v>
      </c>
      <c r="C153" s="2">
        <f>VLOOKUP(B153,'Grid Territory Differentials'!$A$2:$C$6, 2, FALSE)</f>
        <v>0.9</v>
      </c>
      <c r="D153" t="str">
        <f>VLOOKUP(B153,'Grid Territory Differentials'!$A$2:$C$6, 3, FALSE)</f>
        <v>Northern</v>
      </c>
    </row>
    <row r="154" spans="1:4" x14ac:dyDescent="0.25">
      <c r="A154" s="1" t="s">
        <v>154</v>
      </c>
      <c r="B154" s="2">
        <v>105</v>
      </c>
      <c r="C154" s="2">
        <f>VLOOKUP(B154,'Grid Territory Differentials'!$A$2:$C$6, 2, FALSE)</f>
        <v>0.9</v>
      </c>
      <c r="D154" t="str">
        <f>VLOOKUP(B154,'Grid Territory Differentials'!$A$2:$C$6, 3, FALSE)</f>
        <v>Northern</v>
      </c>
    </row>
    <row r="155" spans="1:4" x14ac:dyDescent="0.25">
      <c r="A155" s="1" t="s">
        <v>155</v>
      </c>
      <c r="B155" s="2">
        <v>104</v>
      </c>
      <c r="C155" s="2">
        <f>VLOOKUP(B155,'Grid Territory Differentials'!$A$2:$C$6, 2, FALSE)</f>
        <v>1.05</v>
      </c>
      <c r="D155" t="str">
        <f>VLOOKUP(B155,'Grid Territory Differentials'!$A$2:$C$6, 3, FALSE)</f>
        <v>FSAs between Edmonton and Calgary</v>
      </c>
    </row>
    <row r="156" spans="1:4" x14ac:dyDescent="0.25">
      <c r="A156" s="1" t="s">
        <v>156</v>
      </c>
      <c r="B156" s="2">
        <v>104</v>
      </c>
      <c r="C156" s="2">
        <f>VLOOKUP(B156,'Grid Territory Differentials'!$A$2:$C$6, 2, FALSE)</f>
        <v>1.05</v>
      </c>
      <c r="D156" t="str">
        <f>VLOOKUP(B156,'Grid Territory Differentials'!$A$2:$C$6, 3, FALSE)</f>
        <v>FSAs between Edmonton and Calgary</v>
      </c>
    </row>
    <row r="157" spans="1:4" x14ac:dyDescent="0.25">
      <c r="A157" s="1" t="s">
        <v>157</v>
      </c>
      <c r="B157" s="2">
        <v>104</v>
      </c>
      <c r="C157" s="2">
        <f>VLOOKUP(B157,'Grid Territory Differentials'!$A$2:$C$6, 2, FALSE)</f>
        <v>1.05</v>
      </c>
      <c r="D157" t="str">
        <f>VLOOKUP(B157,'Grid Territory Differentials'!$A$2:$C$6, 3, FALSE)</f>
        <v>FSAs between Edmonton and Calgary</v>
      </c>
    </row>
  </sheetData>
  <pageMargins left="0.7" right="0.7" top="0.75" bottom="0.75" header="0.3" footer="0.3"/>
  <pageSetup orientation="portrait" horizontalDpi="90" verticalDpi="90" r:id="rId1"/>
  <headerFooter>
    <oddFooter>&amp;L&amp;1#&amp;"Calibri"&amp;11&amp;K000000Classification: Protected 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F3E8E-FFA9-4F52-863D-3EAB6218FDF1}">
  <dimension ref="A1:C6"/>
  <sheetViews>
    <sheetView workbookViewId="0">
      <selection activeCell="C35" sqref="C35:C36"/>
    </sheetView>
  </sheetViews>
  <sheetFormatPr defaultRowHeight="15" x14ac:dyDescent="0.25"/>
  <cols>
    <col min="1" max="1" width="22.140625" bestFit="1" customWidth="1"/>
    <col min="2" max="2" width="12.140625" bestFit="1" customWidth="1"/>
  </cols>
  <sheetData>
    <row r="1" spans="1:3" x14ac:dyDescent="0.25">
      <c r="A1" t="s">
        <v>1</v>
      </c>
      <c r="B1" t="s">
        <v>161</v>
      </c>
    </row>
    <row r="2" spans="1:3" x14ac:dyDescent="0.25">
      <c r="A2">
        <v>100</v>
      </c>
      <c r="B2" s="3">
        <v>1</v>
      </c>
      <c r="C2" t="s">
        <v>165</v>
      </c>
    </row>
    <row r="3" spans="1:3" x14ac:dyDescent="0.25">
      <c r="A3">
        <v>101</v>
      </c>
      <c r="B3" s="3">
        <v>1.4</v>
      </c>
      <c r="C3" t="s">
        <v>158</v>
      </c>
    </row>
    <row r="4" spans="1:3" x14ac:dyDescent="0.25">
      <c r="A4">
        <v>102</v>
      </c>
      <c r="B4" s="3">
        <v>1.4</v>
      </c>
      <c r="C4" t="s">
        <v>159</v>
      </c>
    </row>
    <row r="5" spans="1:3" x14ac:dyDescent="0.25">
      <c r="A5">
        <v>104</v>
      </c>
      <c r="B5" s="3">
        <v>1.05</v>
      </c>
      <c r="C5" t="s">
        <v>160</v>
      </c>
    </row>
    <row r="6" spans="1:3" x14ac:dyDescent="0.25">
      <c r="A6">
        <v>105</v>
      </c>
      <c r="B6" s="3">
        <v>0.9</v>
      </c>
      <c r="C6" t="s">
        <v>166</v>
      </c>
    </row>
  </sheetData>
  <pageMargins left="0.7" right="0.7" top="0.75" bottom="0.75" header="0.3" footer="0.3"/>
  <pageSetup orientation="portrait" horizontalDpi="90" verticalDpi="90" r:id="rId1"/>
  <headerFooter>
    <oddFooter>&amp;L&amp;1#&amp;"Calibri"&amp;11&amp;K000000Classification: Protected 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Proposed Grid Territory</vt:lpstr>
      <vt:lpstr>Grid Territory Differentials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Kim</dc:creator>
  <cp:lastModifiedBy>Sky Allinott</cp:lastModifiedBy>
  <dcterms:created xsi:type="dcterms:W3CDTF">2023-07-25T17:16:50Z</dcterms:created>
  <dcterms:modified xsi:type="dcterms:W3CDTF">2024-01-19T15:54:36Z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2023-07-31T17:15:20Z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f8c67e95-56f5-4118-ae67-aae515f3597c</vt:lpwstr>
  </property>
  <property fmtid="{D5CDD505-2E9C-101B-9397-08002B2CF9AE}" pid="8" name="MSIP_Label_abf2ea38-542c-4b75-bd7d-582ec36a519f_ContentBits">
    <vt:lpwstr>2</vt:lpwstr>
  </property>
</Properties>
</file>