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y.Allinott\Downloads\"/>
    </mc:Choice>
  </mc:AlternateContent>
  <xr:revisionPtr revIDLastSave="0" documentId="13_ncr:1_{CE76945C-B415-4AF0-882F-4C28D2BF5540}" xr6:coauthVersionLast="47" xr6:coauthVersionMax="47" xr10:uidLastSave="{00000000-0000-0000-0000-000000000000}"/>
  <bookViews>
    <workbookView xWindow="-120" yWindow="-120" windowWidth="51840" windowHeight="21120" firstSheet="8" activeTab="8" xr2:uid="{EACC5F1A-4D21-4D98-8FA2-59172AD41C6F}"/>
  </bookViews>
  <sheets>
    <sheet name="PPV" sheetId="1" state="hidden" r:id="rId1"/>
    <sheet name="Commercial" sheetId="3" state="hidden" r:id="rId2"/>
    <sheet name="Interurban" sheetId="4" state="hidden" r:id="rId3"/>
    <sheet name="ATV" sheetId="6" state="hidden" r:id="rId4"/>
    <sheet name="Snowvehicles" sheetId="7" state="hidden" r:id="rId5"/>
    <sheet name="Motorcycles" sheetId="8" state="hidden" r:id="rId6"/>
    <sheet name="Taxi" sheetId="9" state="hidden" r:id="rId7"/>
    <sheet name="Travel Trailers" sheetId="11" state="hidden" r:id="rId8"/>
    <sheet name="2026 PPV Profiles" sheetId="13" r:id="rId9"/>
    <sheet name="2026 Commercial Profiles " sheetId="15" r:id="rId10"/>
    <sheet name="2026 Interurban Profiles" sheetId="17" r:id="rId11"/>
    <sheet name="2026 Misc Profiles" sheetId="19" r:id="rId12"/>
    <sheet name="Highlights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2" i="6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0" i="1"/>
  <c r="A3" i="1"/>
  <c r="A4" i="1"/>
  <c r="A5" i="1"/>
  <c r="A6" i="1"/>
  <c r="A7" i="1"/>
  <c r="A8" i="1"/>
  <c r="A9" i="1"/>
  <c r="A11" i="1"/>
  <c r="A12" i="1"/>
  <c r="A13" i="1"/>
  <c r="A14" i="1"/>
  <c r="A15" i="1"/>
  <c r="A16" i="1"/>
  <c r="A2" i="1"/>
</calcChain>
</file>

<file path=xl/sharedStrings.xml><?xml version="1.0" encoding="utf-8"?>
<sst xmlns="http://schemas.openxmlformats.org/spreadsheetml/2006/main" count="716" uniqueCount="240">
  <si>
    <t>Rating Profile</t>
  </si>
  <si>
    <t>Additional</t>
  </si>
  <si>
    <t>Principal Operator</t>
  </si>
  <si>
    <t>Secondary Operator</t>
  </si>
  <si>
    <t>None.</t>
  </si>
  <si>
    <t>Coverages: Third Party Liability and SEF 44, $2,000,000 limit; Accident Benefits; DCPD no deductible; Collision $1,000 deductible; Comprehensive $500 deductible</t>
  </si>
  <si>
    <t>* Increasing liability limit default to $2 million, collision deductible from $500 to $1000, and comp from $250 to $500.</t>
  </si>
  <si>
    <t>Shorthand</t>
  </si>
  <si>
    <t>Young Male</t>
  </si>
  <si>
    <t>Older Male</t>
  </si>
  <si>
    <t>Young Female</t>
  </si>
  <si>
    <t>Middle Age Female</t>
  </si>
  <si>
    <t>Older Female</t>
  </si>
  <si>
    <t>Middle Age Male</t>
  </si>
  <si>
    <t>Electric Vehicle</t>
  </si>
  <si>
    <t>* Most popular electric vehicle according to PIT.</t>
  </si>
  <si>
    <t>Parent and Child</t>
  </si>
  <si>
    <t>Senior Couple</t>
  </si>
  <si>
    <t>New Immigrant</t>
  </si>
  <si>
    <t>Blue Collar Worker</t>
  </si>
  <si>
    <t>Infrequent Driver</t>
  </si>
  <si>
    <t>(Occasional) Male, age 19; Single; Driver training; Licensed 2 years; Class 5 License</t>
  </si>
  <si>
    <t>(Occasional) Female, age 68; Married; No driver training; Licensed 50 years; Class 5 license.</t>
  </si>
  <si>
    <t>Adult Couple</t>
  </si>
  <si>
    <t>(Occasional) Female, age 42; Married; No driver training; Licensed 22 years; Class 5 license.</t>
  </si>
  <si>
    <t>Summer Sport Vehicle</t>
  </si>
  <si>
    <t>* Only covered part of the year.</t>
  </si>
  <si>
    <t>Older Vehicle</t>
  </si>
  <si>
    <t>Removed. No longer required to submit any profiles for Taxis.</t>
  </si>
  <si>
    <t>Removed. No longer required to submit any profiles for Travel Trailers.</t>
  </si>
  <si>
    <t>Male, age 40; Married; No driver training; Licensed 22 years; Class 5 license; Annual mileage 15,000KM; commute one way - 15KM; 2023 Tesla Model Y 75D LONG RANGE 4DR AWD; Price new $86,000; (VICC Code 402400)</t>
  </si>
  <si>
    <t>Female, age 50; Married; No driver training; Licensed 32 years; Class 5 license; Annual mileage 15,000KM; Commute one way - 10KM; 2016 Dodge Grand Caravan SE; Price new $29,000; (VICC Code 266200)</t>
  </si>
  <si>
    <t>Male, age 40; Married; No driver training; Licensed 20 years; Class 5 license; Annual mileage 15,000KM; Commute one way - 10KM; 2018 Nissan Rogue S 4DR AWD; Price new $30,000; (VICC Code 147800)</t>
  </si>
  <si>
    <t>Male, age 70; Married; No driver training; Licensed 54 years; Class 5 license; Annual mileage 7,500KM; No commute; 2016 Toyota Corolla LE 4DR; Price new $22,000; (VICC Code 045800)</t>
  </si>
  <si>
    <t>Male, Age 35; Married; No driver training; Licensed 17 years; Class 5 license; Annual mileage 20,000KM; Commute one way - 35KM; 2018 Ford F150 XLT Supercrew 4WD; Price new $47,000 (VICC Code 355801)</t>
  </si>
  <si>
    <t>Female, Age 25; Single; Driver training; Licensed 5 years; Class 5 license; Annual mileage 5,000KM; No commute; 2014 Honda Civic DX 4DR; Price new $17,000 (VICC Code 021001)</t>
  </si>
  <si>
    <t>Male, Age 50; Married; No driver training; Licensed 30 years; Class 5 license; Annual mileage 7,500KM; Commute one-way 5KM; 2000 Nissan Altima GXE 4DR; Price new $25,000; (VICC Code 091002)</t>
  </si>
  <si>
    <t>Male, Age 45; Married; No driver training; Licensed 25 years; Class 5 license; Annual mileage 1,000KM; Coverage only taken May 1 to September 31; No commute; 2012 Chevrolet Corvette 2DR Coupe; Price new $63,000; (VICC Code 550700)</t>
  </si>
  <si>
    <t>Tradesman</t>
  </si>
  <si>
    <t>Male, age 45; No driver training; Licensed 25 years; Use - Transport contractor to and from work sites; 2020 Ford Transit 350 WB 130 CARGO VAN; Price new $46,000; Weight 2265kg; VICC Code 383700</t>
  </si>
  <si>
    <t>* Similar trend to PPV, these are more popular now.</t>
  </si>
  <si>
    <t>Delivery driver</t>
  </si>
  <si>
    <t>Female, age 35; No driver training; Licensed 12 years; Use - Wholesale delivery truck for a computer sales and services operation; 2020 Ram Promaster 1500 Cargo Van; Price new $38,000; Weight 2099kg;  VICC Code 285800</t>
  </si>
  <si>
    <t>Work Pickup</t>
  </si>
  <si>
    <t>Male, age 40; No driver training; Licensed 20 years; Use - Artisan Trucks; No personal use;  2018 Ford F150 XLT Supercrew 4WD; Price new $47,000 ; VICC Code 355801</t>
  </si>
  <si>
    <t>Dump Truck</t>
  </si>
  <si>
    <t>Male, age 45; No driver training; Licensed 25 years; 2018 Mack Granite GU813 Tri/A Dump Truck; Price new $154,000; Weight ~ 42,000 kgs</t>
  </si>
  <si>
    <t>Inexperienced Driver</t>
  </si>
  <si>
    <t>Inexperienced Delivery Driver</t>
  </si>
  <si>
    <t>Male, age 24; Driver training; Licensed 6  years; Use - Wholesale delivery truck for a computer sales and services operation; 2020 Ram Promaster 1500 Cargo Van; Price new $38,000; Weight 2099kg;  VICC Code 285800</t>
  </si>
  <si>
    <t>* New profile</t>
  </si>
  <si>
    <t>Between Cities</t>
  </si>
  <si>
    <t>Between Provinces</t>
  </si>
  <si>
    <t>US Delivery</t>
  </si>
  <si>
    <t>Male, age 45; No driver training; Licensed 19 years; Appropriate license; Use: operating over 750km radius. 2019 Volvo VNL64T780 sleeper cab; Price used $155,000; Weight 24,000kg</t>
  </si>
  <si>
    <t>Male, age 45; No driver training; Licensed 19 years; Appropriate license; Use: operating outside Canada. 50% US exposure. 2019 Volvo VNL64T780 sleeper cab; Price used $155,000; Weight 24,000kg</t>
  </si>
  <si>
    <t>Female, age 40; No driver training; Licensed 14 years; Appropriate license; Use: operating within 161-400km radius. 2018 Freightliner Cascadia 125 Day Cab; Price used $90,000; Weight 24,000kg</t>
  </si>
  <si>
    <t>Male, age 43; Pleasure use; 2019 Polaris Ranger 500 EFI 4X4; Price new $12,000; Class: Recreational; VICC Code Z3B900</t>
  </si>
  <si>
    <t>Quad, Young Male</t>
  </si>
  <si>
    <t>Side by Side, Older Male</t>
  </si>
  <si>
    <t>Male, age 22; Pleasure use; 2018 Yahama YFM700R RAPTOR; Price new $12,000; VICC Code Y44400; Class: Recreational</t>
  </si>
  <si>
    <t>Quad, Female</t>
  </si>
  <si>
    <t>Female, age 40; Pleasure use; 2019 Suzuki LT-A750AXi KING QUAD 4X4; Price new $13,000; VICC Code M43901; Class: Recreational</t>
  </si>
  <si>
    <t>Female</t>
  </si>
  <si>
    <t>Female, age 30; Pleasure Use; 2018 Polaris 550 Widetrak LX (VICC Code PLW600); List Price New: $11,000; Class: Utility</t>
  </si>
  <si>
    <t>Young Male Speed Bike</t>
  </si>
  <si>
    <t>Older Male Cruiser</t>
  </si>
  <si>
    <t>Older Female Cruiser</t>
  </si>
  <si>
    <t>Male, age 20; Licensed 3 years; Class 6 license; Annual mileage: 3,000 km; Commute one way – 5 km; 2019 Yamaha YZF R6 ABS (VICC Code YAGG00); List Price New: $15,000; Class: Sport</t>
  </si>
  <si>
    <t>Male, age 23; Pleasure Use; 2017 Ski-Doo MX Z X 600 HO RER (VICC Code BPD501); List Price New: $14,000; Class: Performance</t>
  </si>
  <si>
    <t>Male, age 45; Licensed 25 years; Class 6 license; Annual mileage: 6,000 km; Pleasure Use; 2017 Harley Davidson FLHTCU Ultra Classis Electra Glide (VICC Code HD5406); List Price New: $33,000; Class: Touring</t>
  </si>
  <si>
    <t>Coverages: Third Party Liability and SEF 44, $1,000,000 limit; Accident Benefits; DCPD no deductible; Collision $1,000 deductible; Comprehensive $500 deductible</t>
  </si>
  <si>
    <t>PPV:</t>
  </si>
  <si>
    <t>1) Number of profiles increased from 10 to 15.</t>
  </si>
  <si>
    <t>2) Profiles 1 through 6 are used to measure the effect of age and gender on premiums.</t>
  </si>
  <si>
    <t>3) Profile 7 introduces electric vehicle for the first time, using the provinces most popular model.</t>
  </si>
  <si>
    <t>4) Profiles 8 through 10 look at various profiles involving an occasional operator. We have removed all profiles with 2 principal operators and 2 vehicles.</t>
  </si>
  <si>
    <t>5) Profile 11 is for a "new immigrant." While most profiles assume age when licensed is ~ 20, this profile has a 45 year old only licensed for 2 years, since many newcomers to Canada don't have their entire driving experience recognized.</t>
  </si>
  <si>
    <t>6) Profiles 12 through 15 contain a variety of more targeted "scenario based" profiles, such as an infrequent driver, blue collar worker, sport vehicle, etc.</t>
  </si>
  <si>
    <t>Commercial:</t>
  </si>
  <si>
    <t>1) Increased from 4 profiles to 5.</t>
  </si>
  <si>
    <t>2) Modified the old profile 1 to fit a tradesmen instead of delivery driver to avoid overlap with profile 2.</t>
  </si>
  <si>
    <t>3) Added female driver in profile 2.</t>
  </si>
  <si>
    <t>4) Added inexperienced driver profile.</t>
  </si>
  <si>
    <t>Interurban:</t>
  </si>
  <si>
    <t>1) Profiles increasing from 2 to 4.</t>
  </si>
  <si>
    <t xml:space="preserve">2) Created profiles tiered around "distance". </t>
  </si>
  <si>
    <t>3) Added inexperienced driver similar to Commercial.4</t>
  </si>
  <si>
    <t>4) Similar to PPV.7, updated limit and deductibles</t>
  </si>
  <si>
    <t>ATV:</t>
  </si>
  <si>
    <t>1) Profiles increasing from 2 to 3.</t>
  </si>
  <si>
    <t>2) Added female profile.</t>
  </si>
  <si>
    <t>3) Added a "race quad" profile for young male.</t>
  </si>
  <si>
    <t>4) Used 2 models previously used for other 2 profiles with updated model years.</t>
  </si>
  <si>
    <t>Snowvehicles:</t>
  </si>
  <si>
    <t>1) Profiles staying at 2.</t>
  </si>
  <si>
    <t>2) Altered profile to have female option.</t>
  </si>
  <si>
    <t>3) Updated model years but kept same models.</t>
  </si>
  <si>
    <t>5) Lowered deductibles from $6500 to $5000</t>
  </si>
  <si>
    <t>4) Lowered deductibles from $6500 to $5000.</t>
  </si>
  <si>
    <t xml:space="preserve">Motorcycles: </t>
  </si>
  <si>
    <t>3) Updated model years for most models, added female specific Harley model for that profile.</t>
  </si>
  <si>
    <t>4) Updated liability limit and deductibles.</t>
  </si>
  <si>
    <t>Taxis:</t>
  </si>
  <si>
    <t>1) No longer required to submit the 2 profiles for this vehicle class.</t>
  </si>
  <si>
    <t>Travel Trailers:</t>
  </si>
  <si>
    <t>1) No longer required to submit the 1 profile for this vehicle class.</t>
  </si>
  <si>
    <t>Female, age 42; Licensed 10 years; Class 6 license; Annual mileage: 6,000 km; Pleasure Use; 2017 Harley Davidson FLSTN SOFTAIL DELUXE (VICC Code HD9500); List Price New: $33,000; Class: Touring</t>
  </si>
  <si>
    <t>Male, age 28; No driver training; Licensed 6 years; Appropriate license; Use: operating within 161-400km radius. 2018 Freightliner Cascadia 125 Day Cab; Price used $90,000; Weight 24,000kg</t>
  </si>
  <si>
    <t>Male, age 20; Single; No driver training; Licensed 2 years; Class 5 license; Annual mileage 10,000KM; commute one way - 15KM; 2018 Honda CR-V EX 4DR AWD; Price new $36,000; (VICC Code 027101)</t>
  </si>
  <si>
    <t>Male, age 45; Single; No driver training; Licensed 27 years; Class 5 license; Annual mileage 10,000KM; commute one way - 15KM; 2018 Honda CR-V EX 4DR AWD; Price new $36,000; (VICC Code 027101)</t>
  </si>
  <si>
    <t>Male, age 70; Single; No driver training; Licensed 52 years; Class 5 license; Annual mileage 10,000KM; commute one way - 15KM; 2018 Honda CR-V EX 4DR AWD; Price new $36,000; (VICC Code 027101)</t>
  </si>
  <si>
    <t>Female, age 20; Single; No driver training; Licensed 2 years; Class 5 license; Annual mileage 10,000KM; commute one way - 15KM; 2018 Honda CR-V EX 4DR AWD; Price new $36,000; (VICC Code 027101)</t>
  </si>
  <si>
    <t>Female, age 45; Single; No driver training; Licensed 27 years; Class 5 license; Annual mileage 10,000KM; commute one way - 15KM; 2018 Honda CR-V EX 4DR AWD; Price new $36,000; (VICC Code 027101)</t>
  </si>
  <si>
    <t>Female, age 70; Single; No driver training; Licensed 52 years; Class 5 license; Annual mileage 10,000KM; commute one way - 15KM; 2018 Honda CR-V EX 4DR AWD; Price new $36,000; (VICC Code 027101)</t>
  </si>
  <si>
    <t>Female, age 45; Married; No driver training; Licensed 2 years; Class 5 license; Annual mileage 10,000KM; Commute one way - 25KM; 2018 Honda Civic LX 4DR; Price new $21,000; (VICC Code 025100)</t>
  </si>
  <si>
    <t>Coverages: Third Party Liability and SEF 44, $2,000,000 limit; Accident Benefits; DCPD no deductible; Collision $10,000 deductible; Comprehensive $10,000 deductible</t>
  </si>
  <si>
    <t>Coverages: Third Party Liability and SEF 44, $1,000,000 limit; Accident Benefits; DCPD no deductible; Collision $5,000 deductible; Comprehensive $5,000 deductible</t>
  </si>
  <si>
    <t>7) Updated the coverages. Increased deductible for collision to $1,000, and $500 for comprehensive to reflect data showing these as more common.</t>
  </si>
  <si>
    <t>5) Similar to PPV.7, updated deductibles. Also updated differential on profile 4.</t>
  </si>
  <si>
    <t>PROFILE</t>
  </si>
  <si>
    <t>Number</t>
  </si>
  <si>
    <t>OPERATOR 1</t>
  </si>
  <si>
    <t>Gender</t>
  </si>
  <si>
    <t>Male</t>
  </si>
  <si>
    <t>Age</t>
  </si>
  <si>
    <t>Marital Status</t>
  </si>
  <si>
    <t>Single</t>
  </si>
  <si>
    <t>Married</t>
  </si>
  <si>
    <t>Driver Training</t>
  </si>
  <si>
    <t>No</t>
  </si>
  <si>
    <t>Years Licensed</t>
  </si>
  <si>
    <t>Licence Class</t>
  </si>
  <si>
    <t>Ontario Licence Class</t>
  </si>
  <si>
    <t>G</t>
  </si>
  <si>
    <t>New Business/Renewal</t>
  </si>
  <si>
    <t>New Business</t>
  </si>
  <si>
    <t>How long with Company (0 if NB)</t>
  </si>
  <si>
    <t>Annual Mileage</t>
  </si>
  <si>
    <t>Commute (One Way)</t>
  </si>
  <si>
    <t>15 km</t>
  </si>
  <si>
    <t>10 km</t>
  </si>
  <si>
    <t>None</t>
  </si>
  <si>
    <t>25 km</t>
  </si>
  <si>
    <t>35 km</t>
  </si>
  <si>
    <t>5 km</t>
  </si>
  <si>
    <t>AF Accidents</t>
  </si>
  <si>
    <t>Convictions</t>
  </si>
  <si>
    <t>Vehicle 1</t>
  </si>
  <si>
    <t>2023 Tesla Model Y 75D LONG RANGE 4DR AWD</t>
  </si>
  <si>
    <t>2016 Dodge Grand Caravan SE</t>
  </si>
  <si>
    <t>2018 Nissan Rogue S 4DR AWD</t>
  </si>
  <si>
    <t>2016 Toyota Corolla LE 4DR</t>
  </si>
  <si>
    <t>2018 Ford F150 XLT Supercrew 4WD</t>
  </si>
  <si>
    <t>2014 Honda Civic DX 4DR</t>
  </si>
  <si>
    <t>2000 Nissan Altima GXE 4DR</t>
  </si>
  <si>
    <t>2012 Chevrolet Corvette 2DR Coupe</t>
  </si>
  <si>
    <t>Price new</t>
  </si>
  <si>
    <t>Vehicle Code 1</t>
  </si>
  <si>
    <t>0271 01</t>
  </si>
  <si>
    <t>4024 00</t>
  </si>
  <si>
    <t>2662 00</t>
  </si>
  <si>
    <t>1487 00</t>
  </si>
  <si>
    <t>0458 00</t>
  </si>
  <si>
    <t>3558 01</t>
  </si>
  <si>
    <t>0210 01</t>
  </si>
  <si>
    <t>0910 02</t>
  </si>
  <si>
    <t>5507 00</t>
  </si>
  <si>
    <t>OPERATOR 2</t>
  </si>
  <si>
    <t>Type (Occasional, Principal)</t>
  </si>
  <si>
    <t>Occasional</t>
  </si>
  <si>
    <t>Yes</t>
  </si>
  <si>
    <t>How long with Company</t>
  </si>
  <si>
    <t>Commute</t>
  </si>
  <si>
    <t>Vehicle 2</t>
  </si>
  <si>
    <t>Vehicle Code 2</t>
  </si>
  <si>
    <t>COVERAGE</t>
  </si>
  <si>
    <t>Liability &amp; End#44</t>
  </si>
  <si>
    <t>AB</t>
  </si>
  <si>
    <t>Basic</t>
  </si>
  <si>
    <t>DCPD Deductible</t>
  </si>
  <si>
    <t>Collison Deductible</t>
  </si>
  <si>
    <t>Comprehensive Deductible</t>
  </si>
  <si>
    <t>Comprehensive Deductible-Ontario</t>
  </si>
  <si>
    <t>Optional AB Coverages</t>
  </si>
  <si>
    <t>Term</t>
  </si>
  <si>
    <t>Full Year</t>
  </si>
  <si>
    <t>May 1-Sept 30</t>
  </si>
  <si>
    <t>2018 Honda CR-V EX 4DR AWD</t>
  </si>
  <si>
    <t>2099 kg</t>
  </si>
  <si>
    <t>42000 kg</t>
  </si>
  <si>
    <t>2241 kg</t>
  </si>
  <si>
    <t>2265 kg</t>
  </si>
  <si>
    <t>Weight</t>
  </si>
  <si>
    <t>2858 00</t>
  </si>
  <si>
    <t>n/a</t>
  </si>
  <si>
    <t>3873 00</t>
  </si>
  <si>
    <t>2020 Ram Promaster 1500 Cargo Van</t>
  </si>
  <si>
    <t>2018 Mack Granite GU813 Tri/A Dump Truck</t>
  </si>
  <si>
    <t xml:space="preserve"> 2020 Ford Transit 350 WB 130 CARGO VAN</t>
  </si>
  <si>
    <t>Wholesale delivery truck for a computer sales and services operation</t>
  </si>
  <si>
    <t>Artisan Trucks (No Personal Use)</t>
  </si>
  <si>
    <t>Transport contractor to and from work sites</t>
  </si>
  <si>
    <t>Use</t>
  </si>
  <si>
    <t xml:space="preserve">Appropriate Class </t>
  </si>
  <si>
    <t>License</t>
  </si>
  <si>
    <t>24000 kg</t>
  </si>
  <si>
    <t>Price Used</t>
  </si>
  <si>
    <t xml:space="preserve"> 2018 Freightliner Cascadia 125 Day Cab</t>
  </si>
  <si>
    <t xml:space="preserve"> 2019 Volvo VNL64T780 sleeper cab</t>
  </si>
  <si>
    <t>Operating within 161-400km radius</t>
  </si>
  <si>
    <t>Operating outside Canada. 50% US exposure</t>
  </si>
  <si>
    <t>Operating over 750km radius - between provinces</t>
  </si>
  <si>
    <t>ATV</t>
  </si>
  <si>
    <t>Snow Vehicle</t>
  </si>
  <si>
    <t>Motorcycle</t>
  </si>
  <si>
    <t>Touring</t>
  </si>
  <si>
    <t>Sport</t>
  </si>
  <si>
    <t>Performance</t>
  </si>
  <si>
    <t>Utility</t>
  </si>
  <si>
    <t>Recreational</t>
  </si>
  <si>
    <t>Class</t>
  </si>
  <si>
    <t>HD5406</t>
  </si>
  <si>
    <t>YAGG00</t>
  </si>
  <si>
    <t>BPD501</t>
  </si>
  <si>
    <t>PLW600</t>
  </si>
  <si>
    <t>Z3B900</t>
  </si>
  <si>
    <t>M43901</t>
  </si>
  <si>
    <t>Y44400</t>
  </si>
  <si>
    <t>2017 Harley Davidson FLHTCU Ultra Classis Electra Glide</t>
  </si>
  <si>
    <t>2019 Yamaha YZF R6 ABS</t>
  </si>
  <si>
    <t xml:space="preserve">2017 Ski-Doo MX Z X 600 HO RER </t>
  </si>
  <si>
    <t>2018 Polaris 550 Widetrak LX</t>
  </si>
  <si>
    <t>2019 Polaris Ranger 500 EFI 4X4</t>
  </si>
  <si>
    <t>2019 Suzuki LT-A750AXi KING QUAD 4X4</t>
  </si>
  <si>
    <t>2018 Yahama YFM700R RAPTOR</t>
  </si>
  <si>
    <t>Pleasure</t>
  </si>
  <si>
    <t>Plesure</t>
  </si>
  <si>
    <t>2017 Harley Davidson FLSTN SOFTAIL DELUXE</t>
  </si>
  <si>
    <t>HD9500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</si>
</sst>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14" x14ac:knownFonts="1"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trike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theme="9" tint="0.79998168889431442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theme="9" tint="0.79998168889431442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theme="9" tint="0.79998168889431442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theme="9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theme="9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5050"/>
        <bgColor theme="9" tint="0.7999816888943144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49" fontId="3" fillId="0" borderId="0" xfId="0" applyNumberFormat="1" applyFont="1"/>
    <xf numFmtId="49" fontId="6" fillId="0" borderId="0" xfId="0" applyNumberFormat="1" applyFont="1"/>
    <xf numFmtId="0" fontId="7" fillId="3" borderId="0" xfId="1" applyFont="1" applyFill="1" applyAlignment="1">
      <alignment wrapText="1"/>
    </xf>
    <xf numFmtId="0" fontId="8" fillId="3" borderId="0" xfId="1" applyFont="1" applyFill="1"/>
    <xf numFmtId="0" fontId="8" fillId="3" borderId="0" xfId="1" applyFont="1" applyFill="1" applyAlignment="1">
      <alignment horizontal="center"/>
    </xf>
    <xf numFmtId="0" fontId="8" fillId="0" borderId="0" xfId="1" applyFont="1"/>
    <xf numFmtId="0" fontId="9" fillId="4" borderId="0" xfId="1" applyFont="1" applyFill="1" applyAlignment="1">
      <alignment wrapText="1"/>
    </xf>
    <xf numFmtId="0" fontId="9" fillId="4" borderId="1" xfId="1" applyFont="1" applyFill="1" applyBorder="1" applyAlignment="1">
      <alignment horizontal="center" wrapText="1"/>
    </xf>
    <xf numFmtId="0" fontId="9" fillId="4" borderId="2" xfId="1" applyFont="1" applyFill="1" applyBorder="1" applyAlignment="1">
      <alignment horizontal="center" wrapText="1"/>
    </xf>
    <xf numFmtId="0" fontId="9" fillId="4" borderId="3" xfId="1" applyFont="1" applyFill="1" applyBorder="1" applyAlignment="1">
      <alignment horizontal="center" wrapText="1"/>
    </xf>
    <xf numFmtId="0" fontId="9" fillId="0" borderId="0" xfId="1" applyFont="1"/>
    <xf numFmtId="0" fontId="8" fillId="0" borderId="0" xfId="1" applyFont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3" borderId="7" xfId="1" applyFont="1" applyFill="1" applyBorder="1" applyAlignment="1">
      <alignment wrapText="1"/>
    </xf>
    <xf numFmtId="0" fontId="11" fillId="3" borderId="0" xfId="1" applyFont="1" applyFill="1"/>
    <xf numFmtId="0" fontId="11" fillId="3" borderId="5" xfId="1" applyFont="1" applyFill="1" applyBorder="1" applyAlignment="1">
      <alignment horizontal="center"/>
    </xf>
    <xf numFmtId="0" fontId="11" fillId="0" borderId="0" xfId="1" applyFont="1"/>
    <xf numFmtId="0" fontId="8" fillId="0" borderId="5" xfId="1" applyFont="1" applyBorder="1" applyAlignment="1">
      <alignment wrapText="1"/>
    </xf>
    <xf numFmtId="0" fontId="8" fillId="20" borderId="5" xfId="1" applyFont="1" applyFill="1" applyBorder="1" applyAlignment="1">
      <alignment horizontal="center" wrapText="1"/>
    </xf>
    <xf numFmtId="0" fontId="8" fillId="6" borderId="5" xfId="1" applyFont="1" applyFill="1" applyBorder="1" applyAlignment="1">
      <alignment horizontal="center" wrapText="1"/>
    </xf>
    <xf numFmtId="0" fontId="8" fillId="21" borderId="5" xfId="1" applyFont="1" applyFill="1" applyBorder="1" applyAlignment="1">
      <alignment horizontal="center" wrapText="1"/>
    </xf>
    <xf numFmtId="0" fontId="8" fillId="8" borderId="5" xfId="1" applyFont="1" applyFill="1" applyBorder="1" applyAlignment="1">
      <alignment horizontal="center" wrapText="1"/>
    </xf>
    <xf numFmtId="0" fontId="8" fillId="22" borderId="5" xfId="1" applyFont="1" applyFill="1" applyBorder="1" applyAlignment="1">
      <alignment horizontal="center" wrapText="1"/>
    </xf>
    <xf numFmtId="0" fontId="8" fillId="10" borderId="5" xfId="1" applyFont="1" applyFill="1" applyBorder="1" applyAlignment="1">
      <alignment horizontal="center" wrapText="1"/>
    </xf>
    <xf numFmtId="0" fontId="8" fillId="23" borderId="5" xfId="1" applyFont="1" applyFill="1" applyBorder="1" applyAlignment="1">
      <alignment horizontal="center" wrapText="1"/>
    </xf>
    <xf numFmtId="0" fontId="8" fillId="12" borderId="5" xfId="1" applyFont="1" applyFill="1" applyBorder="1" applyAlignment="1">
      <alignment horizontal="center" wrapText="1"/>
    </xf>
    <xf numFmtId="0" fontId="8" fillId="24" borderId="5" xfId="1" applyFont="1" applyFill="1" applyBorder="1" applyAlignment="1">
      <alignment horizontal="center" wrapText="1"/>
    </xf>
    <xf numFmtId="0" fontId="8" fillId="14" borderId="5" xfId="1" applyFont="1" applyFill="1" applyBorder="1" applyAlignment="1">
      <alignment horizontal="center" wrapText="1"/>
    </xf>
    <xf numFmtId="0" fontId="8" fillId="25" borderId="5" xfId="1" applyFont="1" applyFill="1" applyBorder="1" applyAlignment="1">
      <alignment horizontal="center" wrapText="1"/>
    </xf>
    <xf numFmtId="0" fontId="8" fillId="16" borderId="5" xfId="1" applyFont="1" applyFill="1" applyBorder="1" applyAlignment="1">
      <alignment horizontal="center" wrapText="1"/>
    </xf>
    <xf numFmtId="0" fontId="8" fillId="26" borderId="8" xfId="1" applyFont="1" applyFill="1" applyBorder="1" applyAlignment="1">
      <alignment horizontal="center" wrapText="1"/>
    </xf>
    <xf numFmtId="0" fontId="8" fillId="18" borderId="5" xfId="1" applyFont="1" applyFill="1" applyBorder="1" applyAlignment="1">
      <alignment horizontal="center"/>
    </xf>
    <xf numFmtId="0" fontId="8" fillId="27" borderId="5" xfId="1" applyFont="1" applyFill="1" applyBorder="1" applyAlignment="1">
      <alignment horizontal="center"/>
    </xf>
    <xf numFmtId="3" fontId="8" fillId="20" borderId="5" xfId="1" applyNumberFormat="1" applyFont="1" applyFill="1" applyBorder="1" applyAlignment="1">
      <alignment horizontal="center" wrapText="1"/>
    </xf>
    <xf numFmtId="3" fontId="8" fillId="6" borderId="5" xfId="1" applyNumberFormat="1" applyFont="1" applyFill="1" applyBorder="1" applyAlignment="1">
      <alignment horizontal="center" wrapText="1"/>
    </xf>
    <xf numFmtId="3" fontId="8" fillId="21" borderId="5" xfId="1" applyNumberFormat="1" applyFont="1" applyFill="1" applyBorder="1" applyAlignment="1">
      <alignment horizontal="center" wrapText="1"/>
    </xf>
    <xf numFmtId="3" fontId="8" fillId="8" borderId="5" xfId="1" applyNumberFormat="1" applyFont="1" applyFill="1" applyBorder="1" applyAlignment="1">
      <alignment horizontal="center" wrapText="1"/>
    </xf>
    <xf numFmtId="3" fontId="8" fillId="22" borderId="5" xfId="1" applyNumberFormat="1" applyFont="1" applyFill="1" applyBorder="1" applyAlignment="1">
      <alignment horizontal="center" wrapText="1"/>
    </xf>
    <xf numFmtId="3" fontId="8" fillId="10" borderId="5" xfId="1" applyNumberFormat="1" applyFont="1" applyFill="1" applyBorder="1" applyAlignment="1">
      <alignment horizontal="center" wrapText="1"/>
    </xf>
    <xf numFmtId="3" fontId="8" fillId="23" borderId="5" xfId="1" applyNumberFormat="1" applyFont="1" applyFill="1" applyBorder="1" applyAlignment="1">
      <alignment horizontal="center" wrapText="1"/>
    </xf>
    <xf numFmtId="3" fontId="8" fillId="12" borderId="5" xfId="1" applyNumberFormat="1" applyFont="1" applyFill="1" applyBorder="1" applyAlignment="1">
      <alignment horizontal="center" wrapText="1"/>
    </xf>
    <xf numFmtId="3" fontId="8" fillId="24" borderId="5" xfId="1" applyNumberFormat="1" applyFont="1" applyFill="1" applyBorder="1" applyAlignment="1">
      <alignment horizontal="center" wrapText="1"/>
    </xf>
    <xf numFmtId="3" fontId="8" fillId="14" borderId="5" xfId="1" applyNumberFormat="1" applyFont="1" applyFill="1" applyBorder="1" applyAlignment="1">
      <alignment horizontal="center" wrapText="1"/>
    </xf>
    <xf numFmtId="3" fontId="8" fillId="25" borderId="5" xfId="1" applyNumberFormat="1" applyFont="1" applyFill="1" applyBorder="1" applyAlignment="1">
      <alignment horizontal="center" wrapText="1"/>
    </xf>
    <xf numFmtId="3" fontId="8" fillId="16" borderId="5" xfId="1" applyNumberFormat="1" applyFont="1" applyFill="1" applyBorder="1" applyAlignment="1">
      <alignment horizontal="center" wrapText="1"/>
    </xf>
    <xf numFmtId="3" fontId="8" fillId="26" borderId="8" xfId="1" applyNumberFormat="1" applyFont="1" applyFill="1" applyBorder="1" applyAlignment="1">
      <alignment horizontal="center" wrapText="1"/>
    </xf>
    <xf numFmtId="3" fontId="8" fillId="18" borderId="5" xfId="1" applyNumberFormat="1" applyFont="1" applyFill="1" applyBorder="1" applyAlignment="1">
      <alignment horizontal="center"/>
    </xf>
    <xf numFmtId="3" fontId="8" fillId="27" borderId="5" xfId="1" applyNumberFormat="1" applyFont="1" applyFill="1" applyBorder="1" applyAlignment="1">
      <alignment horizontal="center"/>
    </xf>
    <xf numFmtId="0" fontId="8" fillId="20" borderId="5" xfId="1" quotePrefix="1" applyFont="1" applyFill="1" applyBorder="1" applyAlignment="1">
      <alignment horizontal="center" wrapText="1"/>
    </xf>
    <xf numFmtId="0" fontId="8" fillId="10" borderId="5" xfId="1" applyFont="1" applyFill="1" applyBorder="1" applyAlignment="1">
      <alignment horizontal="center" vertical="center" wrapText="1"/>
    </xf>
    <xf numFmtId="0" fontId="8" fillId="25" borderId="5" xfId="1" quotePrefix="1" applyFont="1" applyFill="1" applyBorder="1" applyAlignment="1">
      <alignment horizontal="center" wrapText="1"/>
    </xf>
    <xf numFmtId="0" fontId="8" fillId="27" borderId="5" xfId="1" applyFont="1" applyFill="1" applyBorder="1" applyAlignment="1">
      <alignment horizontal="center" wrapText="1"/>
    </xf>
    <xf numFmtId="165" fontId="8" fillId="20" borderId="5" xfId="2" quotePrefix="1" applyNumberFormat="1" applyFont="1" applyFill="1" applyBorder="1" applyAlignment="1">
      <alignment horizontal="center" wrapText="1"/>
    </xf>
    <xf numFmtId="165" fontId="8" fillId="6" borderId="5" xfId="1" applyNumberFormat="1" applyFont="1" applyFill="1" applyBorder="1" applyAlignment="1">
      <alignment horizontal="center" wrapText="1"/>
    </xf>
    <xf numFmtId="165" fontId="8" fillId="21" borderId="5" xfId="1" applyNumberFormat="1" applyFont="1" applyFill="1" applyBorder="1" applyAlignment="1">
      <alignment horizontal="center" wrapText="1"/>
    </xf>
    <xf numFmtId="165" fontId="8" fillId="8" borderId="5" xfId="1" applyNumberFormat="1" applyFont="1" applyFill="1" applyBorder="1" applyAlignment="1">
      <alignment horizontal="center" wrapText="1"/>
    </xf>
    <xf numFmtId="165" fontId="8" fillId="22" borderId="5" xfId="1" applyNumberFormat="1" applyFont="1" applyFill="1" applyBorder="1" applyAlignment="1">
      <alignment horizontal="center" wrapText="1"/>
    </xf>
    <xf numFmtId="165" fontId="8" fillId="10" borderId="5" xfId="1" applyNumberFormat="1" applyFont="1" applyFill="1" applyBorder="1" applyAlignment="1">
      <alignment horizontal="center" vertical="center" wrapText="1"/>
    </xf>
    <xf numFmtId="165" fontId="8" fillId="23" borderId="5" xfId="1" applyNumberFormat="1" applyFont="1" applyFill="1" applyBorder="1" applyAlignment="1">
      <alignment horizontal="center" wrapText="1"/>
    </xf>
    <xf numFmtId="165" fontId="8" fillId="12" borderId="5" xfId="1" applyNumberFormat="1" applyFont="1" applyFill="1" applyBorder="1" applyAlignment="1">
      <alignment horizontal="center" wrapText="1"/>
    </xf>
    <xf numFmtId="165" fontId="8" fillId="24" borderId="5" xfId="1" applyNumberFormat="1" applyFont="1" applyFill="1" applyBorder="1" applyAlignment="1">
      <alignment horizontal="center" wrapText="1"/>
    </xf>
    <xf numFmtId="165" fontId="8" fillId="14" borderId="5" xfId="1" applyNumberFormat="1" applyFont="1" applyFill="1" applyBorder="1" applyAlignment="1">
      <alignment horizontal="center" wrapText="1"/>
    </xf>
    <xf numFmtId="165" fontId="8" fillId="25" borderId="5" xfId="2" quotePrefix="1" applyNumberFormat="1" applyFont="1" applyFill="1" applyBorder="1" applyAlignment="1">
      <alignment horizontal="center" wrapText="1"/>
    </xf>
    <xf numFmtId="165" fontId="8" fillId="16" borderId="5" xfId="1" applyNumberFormat="1" applyFont="1" applyFill="1" applyBorder="1" applyAlignment="1">
      <alignment horizontal="center" wrapText="1"/>
    </xf>
    <xf numFmtId="165" fontId="8" fillId="26" borderId="8" xfId="1" applyNumberFormat="1" applyFont="1" applyFill="1" applyBorder="1" applyAlignment="1">
      <alignment horizontal="center" wrapText="1"/>
    </xf>
    <xf numFmtId="165" fontId="8" fillId="18" borderId="5" xfId="1" applyNumberFormat="1" applyFont="1" applyFill="1" applyBorder="1" applyAlignment="1">
      <alignment horizontal="center"/>
    </xf>
    <xf numFmtId="165" fontId="8" fillId="27" borderId="5" xfId="1" applyNumberFormat="1" applyFont="1" applyFill="1" applyBorder="1" applyAlignment="1">
      <alignment horizontal="center"/>
    </xf>
    <xf numFmtId="0" fontId="8" fillId="22" borderId="5" xfId="1" quotePrefix="1" applyFont="1" applyFill="1" applyBorder="1" applyAlignment="1">
      <alignment horizontal="center" wrapText="1"/>
    </xf>
    <xf numFmtId="0" fontId="8" fillId="14" borderId="5" xfId="1" quotePrefix="1" applyFont="1" applyFill="1" applyBorder="1" applyAlignment="1">
      <alignment horizontal="center" wrapText="1"/>
    </xf>
    <xf numFmtId="0" fontId="8" fillId="16" borderId="5" xfId="1" quotePrefix="1" applyFont="1" applyFill="1" applyBorder="1" applyAlignment="1">
      <alignment horizontal="center" wrapText="1"/>
    </xf>
    <xf numFmtId="0" fontId="9" fillId="0" borderId="5" xfId="1" applyFont="1" applyBorder="1" applyAlignment="1">
      <alignment wrapText="1"/>
    </xf>
    <xf numFmtId="0" fontId="9" fillId="20" borderId="5" xfId="1" applyFont="1" applyFill="1" applyBorder="1" applyAlignment="1">
      <alignment horizontal="center" wrapText="1"/>
    </xf>
    <xf numFmtId="0" fontId="9" fillId="6" borderId="5" xfId="1" applyFont="1" applyFill="1" applyBorder="1" applyAlignment="1">
      <alignment horizontal="center" wrapText="1"/>
    </xf>
    <xf numFmtId="0" fontId="9" fillId="21" borderId="5" xfId="1" applyFont="1" applyFill="1" applyBorder="1" applyAlignment="1">
      <alignment horizontal="center" wrapText="1"/>
    </xf>
    <xf numFmtId="0" fontId="9" fillId="8" borderId="5" xfId="1" applyFont="1" applyFill="1" applyBorder="1" applyAlignment="1">
      <alignment horizontal="center" wrapText="1"/>
    </xf>
    <xf numFmtId="0" fontId="9" fillId="22" borderId="5" xfId="1" applyFont="1" applyFill="1" applyBorder="1" applyAlignment="1">
      <alignment horizontal="center" wrapText="1"/>
    </xf>
    <xf numFmtId="0" fontId="9" fillId="10" borderId="5" xfId="1" applyFont="1" applyFill="1" applyBorder="1" applyAlignment="1">
      <alignment horizontal="center" wrapText="1"/>
    </xf>
    <xf numFmtId="0" fontId="9" fillId="23" borderId="5" xfId="1" applyFont="1" applyFill="1" applyBorder="1" applyAlignment="1">
      <alignment horizontal="center" wrapText="1"/>
    </xf>
    <xf numFmtId="0" fontId="9" fillId="12" borderId="5" xfId="1" applyFont="1" applyFill="1" applyBorder="1" applyAlignment="1">
      <alignment horizontal="center" wrapText="1"/>
    </xf>
    <xf numFmtId="0" fontId="9" fillId="14" borderId="5" xfId="1" applyFont="1" applyFill="1" applyBorder="1" applyAlignment="1">
      <alignment horizontal="center" wrapText="1"/>
    </xf>
    <xf numFmtId="0" fontId="9" fillId="25" borderId="5" xfId="1" applyFont="1" applyFill="1" applyBorder="1" applyAlignment="1">
      <alignment horizontal="center" wrapText="1"/>
    </xf>
    <xf numFmtId="0" fontId="9" fillId="16" borderId="5" xfId="1" applyFont="1" applyFill="1" applyBorder="1" applyAlignment="1">
      <alignment horizontal="center" wrapText="1"/>
    </xf>
    <xf numFmtId="0" fontId="9" fillId="26" borderId="8" xfId="1" applyFont="1" applyFill="1" applyBorder="1" applyAlignment="1">
      <alignment horizontal="center" wrapText="1"/>
    </xf>
    <xf numFmtId="0" fontId="8" fillId="0" borderId="0" xfId="1" applyFont="1" applyAlignment="1">
      <alignment wrapText="1"/>
    </xf>
    <xf numFmtId="0" fontId="8" fillId="20" borderId="1" xfId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21" borderId="1" xfId="1" applyFont="1" applyFill="1" applyBorder="1" applyAlignment="1">
      <alignment horizontal="center" wrapText="1"/>
    </xf>
    <xf numFmtId="0" fontId="8" fillId="8" borderId="1" xfId="1" applyFont="1" applyFill="1" applyBorder="1" applyAlignment="1">
      <alignment horizontal="center" wrapText="1"/>
    </xf>
    <xf numFmtId="0" fontId="8" fillId="22" borderId="2" xfId="1" applyFont="1" applyFill="1" applyBorder="1" applyAlignment="1">
      <alignment horizontal="center" wrapText="1"/>
    </xf>
    <xf numFmtId="0" fontId="8" fillId="12" borderId="1" xfId="1" applyFont="1" applyFill="1" applyBorder="1" applyAlignment="1">
      <alignment horizontal="center" wrapText="1"/>
    </xf>
    <xf numFmtId="0" fontId="8" fillId="14" borderId="1" xfId="1" applyFont="1" applyFill="1" applyBorder="1" applyAlignment="1">
      <alignment horizontal="center" wrapText="1"/>
    </xf>
    <xf numFmtId="0" fontId="8" fillId="25" borderId="1" xfId="1" applyFont="1" applyFill="1" applyBorder="1" applyAlignment="1">
      <alignment horizontal="center" wrapText="1"/>
    </xf>
    <xf numFmtId="0" fontId="8" fillId="16" borderId="3" xfId="1" applyFont="1" applyFill="1" applyBorder="1" applyAlignment="1">
      <alignment horizontal="center" wrapText="1"/>
    </xf>
    <xf numFmtId="0" fontId="8" fillId="26" borderId="3" xfId="1" applyFont="1" applyFill="1" applyBorder="1" applyAlignment="1">
      <alignment horizontal="center" wrapText="1"/>
    </xf>
    <xf numFmtId="0" fontId="12" fillId="3" borderId="7" xfId="1" applyFont="1" applyFill="1" applyBorder="1" applyAlignment="1">
      <alignment wrapText="1"/>
    </xf>
    <xf numFmtId="0" fontId="8" fillId="3" borderId="5" xfId="1" applyFont="1" applyFill="1" applyBorder="1" applyAlignment="1">
      <alignment horizontal="center"/>
    </xf>
    <xf numFmtId="165" fontId="8" fillId="20" borderId="5" xfId="1" applyNumberFormat="1" applyFont="1" applyFill="1" applyBorder="1" applyAlignment="1">
      <alignment horizontal="center" wrapText="1"/>
    </xf>
    <xf numFmtId="165" fontId="8" fillId="10" borderId="5" xfId="1" applyNumberFormat="1" applyFont="1" applyFill="1" applyBorder="1" applyAlignment="1">
      <alignment horizontal="center" wrapText="1"/>
    </xf>
    <xf numFmtId="165" fontId="8" fillId="25" borderId="5" xfId="1" applyNumberFormat="1" applyFont="1" applyFill="1" applyBorder="1" applyAlignment="1">
      <alignment horizontal="center" wrapText="1"/>
    </xf>
    <xf numFmtId="0" fontId="13" fillId="8" borderId="5" xfId="1" applyFont="1" applyFill="1" applyBorder="1" applyAlignment="1">
      <alignment horizontal="center" wrapText="1"/>
    </xf>
    <xf numFmtId="0" fontId="13" fillId="26" borderId="8" xfId="1" applyFont="1" applyFill="1" applyBorder="1" applyAlignment="1">
      <alignment horizontal="center" wrapText="1"/>
    </xf>
    <xf numFmtId="0" fontId="8" fillId="0" borderId="5" xfId="1" applyFont="1" applyBorder="1"/>
    <xf numFmtId="0" fontId="8" fillId="0" borderId="0" xfId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28" borderId="5" xfId="3" applyFont="1" applyFill="1" applyBorder="1" applyAlignment="1">
      <alignment horizontal="center" wrapText="1"/>
    </xf>
    <xf numFmtId="0" fontId="8" fillId="14" borderId="5" xfId="3" applyFont="1" applyFill="1" applyBorder="1" applyAlignment="1">
      <alignment horizontal="center" wrapText="1"/>
    </xf>
    <xf numFmtId="0" fontId="8" fillId="29" borderId="5" xfId="3" applyFont="1" applyFill="1" applyBorder="1" applyAlignment="1">
      <alignment horizontal="center" wrapText="1"/>
    </xf>
    <xf numFmtId="0" fontId="8" fillId="30" borderId="5" xfId="3" applyFont="1" applyFill="1" applyBorder="1" applyAlignment="1">
      <alignment horizontal="center" wrapText="1"/>
    </xf>
    <xf numFmtId="0" fontId="8" fillId="20" borderId="5" xfId="3" applyFont="1" applyFill="1" applyBorder="1" applyAlignment="1">
      <alignment horizontal="center" wrapText="1"/>
    </xf>
    <xf numFmtId="0" fontId="8" fillId="0" borderId="5" xfId="3" applyFont="1" applyBorder="1"/>
    <xf numFmtId="0" fontId="13" fillId="14" borderId="5" xfId="3" applyFont="1" applyFill="1" applyBorder="1" applyAlignment="1">
      <alignment horizontal="center" wrapText="1"/>
    </xf>
    <xf numFmtId="0" fontId="8" fillId="0" borderId="5" xfId="3" applyFont="1" applyBorder="1" applyAlignment="1">
      <alignment wrapText="1"/>
    </xf>
    <xf numFmtId="165" fontId="8" fillId="28" borderId="5" xfId="3" applyNumberFormat="1" applyFont="1" applyFill="1" applyBorder="1" applyAlignment="1">
      <alignment horizontal="center" wrapText="1"/>
    </xf>
    <xf numFmtId="165" fontId="8" fillId="14" borderId="5" xfId="3" applyNumberFormat="1" applyFont="1" applyFill="1" applyBorder="1" applyAlignment="1">
      <alignment horizontal="center" wrapText="1"/>
    </xf>
    <xf numFmtId="165" fontId="8" fillId="29" borderId="5" xfId="3" applyNumberFormat="1" applyFont="1" applyFill="1" applyBorder="1" applyAlignment="1">
      <alignment horizontal="center" wrapText="1"/>
    </xf>
    <xf numFmtId="165" fontId="8" fillId="30" borderId="5" xfId="3" applyNumberFormat="1" applyFont="1" applyFill="1" applyBorder="1" applyAlignment="1">
      <alignment horizontal="center" wrapText="1"/>
    </xf>
    <xf numFmtId="165" fontId="8" fillId="20" borderId="5" xfId="3" applyNumberFormat="1" applyFont="1" applyFill="1" applyBorder="1" applyAlignment="1">
      <alignment horizontal="center" wrapText="1"/>
    </xf>
    <xf numFmtId="0" fontId="12" fillId="3" borderId="7" xfId="3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0" fontId="8" fillId="28" borderId="7" xfId="3" quotePrefix="1" applyFont="1" applyFill="1" applyBorder="1" applyAlignment="1">
      <alignment horizontal="center" wrapText="1"/>
    </xf>
    <xf numFmtId="0" fontId="8" fillId="14" borderId="7" xfId="3" applyFont="1" applyFill="1" applyBorder="1" applyAlignment="1">
      <alignment horizontal="center" wrapText="1"/>
    </xf>
    <xf numFmtId="0" fontId="8" fillId="29" borderId="7" xfId="3" applyFont="1" applyFill="1" applyBorder="1" applyAlignment="1">
      <alignment horizontal="center" wrapText="1"/>
    </xf>
    <xf numFmtId="0" fontId="8" fillId="30" borderId="7" xfId="3" applyFont="1" applyFill="1" applyBorder="1" applyAlignment="1">
      <alignment horizontal="center" wrapText="1"/>
    </xf>
    <xf numFmtId="0" fontId="8" fillId="20" borderId="7" xfId="3" quotePrefix="1" applyFont="1" applyFill="1" applyBorder="1" applyAlignment="1">
      <alignment horizontal="center" wrapText="1"/>
    </xf>
    <xf numFmtId="0" fontId="8" fillId="0" borderId="7" xfId="3" applyFont="1" applyBorder="1" applyAlignment="1">
      <alignment wrapText="1"/>
    </xf>
    <xf numFmtId="0" fontId="8" fillId="28" borderId="5" xfId="3" quotePrefix="1" applyFont="1" applyFill="1" applyBorder="1" applyAlignment="1">
      <alignment horizontal="center" wrapText="1"/>
    </xf>
    <xf numFmtId="0" fontId="8" fillId="20" borderId="5" xfId="3" quotePrefix="1" applyFont="1" applyFill="1" applyBorder="1" applyAlignment="1">
      <alignment horizontal="center" wrapText="1"/>
    </xf>
    <xf numFmtId="165" fontId="8" fillId="20" borderId="5" xfId="4" quotePrefix="1" applyNumberFormat="1" applyFont="1" applyFill="1" applyBorder="1" applyAlignment="1">
      <alignment horizontal="center" wrapText="1"/>
    </xf>
    <xf numFmtId="0" fontId="11" fillId="0" borderId="0" xfId="3" applyFont="1"/>
    <xf numFmtId="0" fontId="8" fillId="0" borderId="0" xfId="3" applyFont="1" applyAlignment="1">
      <alignment vertical="center"/>
    </xf>
    <xf numFmtId="0" fontId="6" fillId="28" borderId="0" xfId="0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6" fillId="29" borderId="0" xfId="0" applyFont="1" applyFill="1" applyAlignment="1">
      <alignment horizontal="center" vertical="center" wrapText="1"/>
    </xf>
    <xf numFmtId="0" fontId="6" fillId="30" borderId="0" xfId="0" applyFont="1" applyFill="1" applyAlignment="1">
      <alignment horizontal="center" vertical="center" wrapText="1"/>
    </xf>
    <xf numFmtId="0" fontId="6" fillId="20" borderId="0" xfId="0" applyFont="1" applyFill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9" fillId="0" borderId="0" xfId="3" applyFont="1"/>
    <xf numFmtId="0" fontId="9" fillId="4" borderId="2" xfId="3" applyFont="1" applyFill="1" applyBorder="1" applyAlignment="1">
      <alignment horizontal="center" wrapText="1"/>
    </xf>
    <xf numFmtId="0" fontId="9" fillId="4" borderId="1" xfId="3" applyFont="1" applyFill="1" applyBorder="1" applyAlignment="1">
      <alignment horizontal="center" wrapText="1"/>
    </xf>
    <xf numFmtId="0" fontId="9" fillId="4" borderId="0" xfId="3" applyFont="1" applyFill="1" applyAlignment="1">
      <alignment wrapText="1"/>
    </xf>
    <xf numFmtId="0" fontId="7" fillId="3" borderId="0" xfId="3" applyFont="1" applyFill="1" applyAlignment="1">
      <alignment wrapText="1"/>
    </xf>
    <xf numFmtId="0" fontId="8" fillId="12" borderId="5" xfId="3" applyFont="1" applyFill="1" applyBorder="1" applyAlignment="1">
      <alignment horizontal="center" wrapText="1"/>
    </xf>
    <xf numFmtId="0" fontId="8" fillId="26" borderId="5" xfId="3" applyFont="1" applyFill="1" applyBorder="1" applyAlignment="1">
      <alignment horizontal="center" wrapText="1"/>
    </xf>
    <xf numFmtId="0" fontId="8" fillId="31" borderId="5" xfId="3" applyFont="1" applyFill="1" applyBorder="1" applyAlignment="1">
      <alignment horizontal="center" wrapText="1"/>
    </xf>
    <xf numFmtId="0" fontId="13" fillId="12" borderId="5" xfId="3" applyFont="1" applyFill="1" applyBorder="1" applyAlignment="1">
      <alignment horizontal="center" wrapText="1"/>
    </xf>
    <xf numFmtId="165" fontId="8" fillId="12" borderId="5" xfId="3" applyNumberFormat="1" applyFont="1" applyFill="1" applyBorder="1" applyAlignment="1">
      <alignment horizontal="center" wrapText="1"/>
    </xf>
    <xf numFmtId="165" fontId="8" fillId="26" borderId="5" xfId="3" applyNumberFormat="1" applyFont="1" applyFill="1" applyBorder="1" applyAlignment="1">
      <alignment horizontal="center" wrapText="1"/>
    </xf>
    <xf numFmtId="165" fontId="8" fillId="31" borderId="5" xfId="3" applyNumberFormat="1" applyFont="1" applyFill="1" applyBorder="1" applyAlignment="1">
      <alignment horizontal="center" wrapText="1"/>
    </xf>
    <xf numFmtId="0" fontId="8" fillId="12" borderId="7" xfId="3" applyFont="1" applyFill="1" applyBorder="1" applyAlignment="1">
      <alignment horizontal="center" wrapText="1"/>
    </xf>
    <xf numFmtId="0" fontId="8" fillId="26" borderId="7" xfId="3" applyFont="1" applyFill="1" applyBorder="1" applyAlignment="1">
      <alignment horizontal="center" wrapText="1"/>
    </xf>
    <xf numFmtId="0" fontId="8" fillId="31" borderId="7" xfId="3" applyFont="1" applyFill="1" applyBorder="1" applyAlignment="1">
      <alignment horizontal="center" wrapText="1"/>
    </xf>
    <xf numFmtId="0" fontId="8" fillId="30" borderId="7" xfId="3" quotePrefix="1" applyFont="1" applyFill="1" applyBorder="1" applyAlignment="1">
      <alignment horizontal="center" wrapText="1"/>
    </xf>
    <xf numFmtId="0" fontId="8" fillId="30" borderId="5" xfId="3" quotePrefix="1" applyFont="1" applyFill="1" applyBorder="1" applyAlignment="1">
      <alignment horizontal="center" wrapText="1"/>
    </xf>
    <xf numFmtId="165" fontId="8" fillId="30" borderId="5" xfId="4" quotePrefix="1" applyNumberFormat="1" applyFont="1" applyFill="1" applyBorder="1" applyAlignment="1">
      <alignment horizontal="center" wrapText="1"/>
    </xf>
    <xf numFmtId="0" fontId="6" fillId="12" borderId="0" xfId="0" applyFont="1" applyFill="1" applyAlignment="1">
      <alignment horizontal="center" vertical="center" wrapText="1"/>
    </xf>
    <xf numFmtId="0" fontId="6" fillId="26" borderId="0" xfId="0" applyFont="1" applyFill="1" applyAlignment="1">
      <alignment horizontal="center" vertical="center" wrapText="1"/>
    </xf>
    <xf numFmtId="0" fontId="6" fillId="31" borderId="0" xfId="0" applyFont="1" applyFill="1" applyAlignment="1">
      <alignment horizontal="center" vertical="center" wrapText="1"/>
    </xf>
    <xf numFmtId="0" fontId="8" fillId="32" borderId="5" xfId="3" applyFont="1" applyFill="1" applyBorder="1" applyAlignment="1">
      <alignment horizontal="center" wrapText="1"/>
    </xf>
    <xf numFmtId="0" fontId="8" fillId="33" borderId="5" xfId="3" applyFont="1" applyFill="1" applyBorder="1" applyAlignment="1">
      <alignment horizontal="center" wrapText="1"/>
    </xf>
    <xf numFmtId="0" fontId="8" fillId="34" borderId="5" xfId="3" applyFont="1" applyFill="1" applyBorder="1" applyAlignment="1">
      <alignment horizontal="center" wrapText="1"/>
    </xf>
    <xf numFmtId="0" fontId="8" fillId="35" borderId="5" xfId="3" applyFont="1" applyFill="1" applyBorder="1" applyAlignment="1">
      <alignment horizontal="center" wrapText="1"/>
    </xf>
    <xf numFmtId="0" fontId="8" fillId="36" borderId="5" xfId="3" applyFont="1" applyFill="1" applyBorder="1" applyAlignment="1">
      <alignment horizontal="center" wrapText="1"/>
    </xf>
    <xf numFmtId="165" fontId="8" fillId="32" borderId="5" xfId="3" applyNumberFormat="1" applyFont="1" applyFill="1" applyBorder="1" applyAlignment="1">
      <alignment horizontal="center" wrapText="1"/>
    </xf>
    <xf numFmtId="165" fontId="8" fillId="34" borderId="5" xfId="3" applyNumberFormat="1" applyFont="1" applyFill="1" applyBorder="1" applyAlignment="1">
      <alignment horizontal="center" wrapText="1"/>
    </xf>
    <xf numFmtId="165" fontId="8" fillId="35" borderId="5" xfId="3" applyNumberFormat="1" applyFont="1" applyFill="1" applyBorder="1" applyAlignment="1">
      <alignment horizontal="center" wrapText="1"/>
    </xf>
    <xf numFmtId="165" fontId="8" fillId="36" borderId="5" xfId="3" applyNumberFormat="1" applyFont="1" applyFill="1" applyBorder="1" applyAlignment="1">
      <alignment horizontal="center" wrapText="1"/>
    </xf>
    <xf numFmtId="165" fontId="8" fillId="33" borderId="5" xfId="3" applyNumberFormat="1" applyFont="1" applyFill="1" applyBorder="1" applyAlignment="1">
      <alignment horizontal="center" wrapText="1"/>
    </xf>
    <xf numFmtId="0" fontId="8" fillId="32" borderId="7" xfId="3" applyFont="1" applyFill="1" applyBorder="1" applyAlignment="1">
      <alignment horizontal="center" wrapText="1"/>
    </xf>
    <xf numFmtId="0" fontId="8" fillId="33" borderId="7" xfId="3" applyFont="1" applyFill="1" applyBorder="1" applyAlignment="1">
      <alignment horizontal="center" wrapText="1"/>
    </xf>
    <xf numFmtId="0" fontId="8" fillId="26" borderId="7" xfId="3" applyFont="1" applyFill="1" applyBorder="1" applyAlignment="1">
      <alignment horizontal="center" vertical="center" wrapText="1"/>
    </xf>
    <xf numFmtId="0" fontId="8" fillId="34" borderId="7" xfId="3" quotePrefix="1" applyFont="1" applyFill="1" applyBorder="1" applyAlignment="1">
      <alignment horizontal="center" wrapText="1"/>
    </xf>
    <xf numFmtId="0" fontId="8" fillId="35" borderId="7" xfId="3" quotePrefix="1" applyFont="1" applyFill="1" applyBorder="1" applyAlignment="1">
      <alignment horizontal="center" wrapText="1"/>
    </xf>
    <xf numFmtId="0" fontId="8" fillId="36" borderId="7" xfId="3" quotePrefix="1" applyFont="1" applyFill="1" applyBorder="1" applyAlignment="1">
      <alignment horizontal="center" wrapText="1"/>
    </xf>
    <xf numFmtId="0" fontId="8" fillId="26" borderId="5" xfId="3" applyFont="1" applyFill="1" applyBorder="1" applyAlignment="1">
      <alignment horizontal="center" vertical="center" wrapText="1"/>
    </xf>
    <xf numFmtId="0" fontId="8" fillId="34" borderId="5" xfId="3" quotePrefix="1" applyFont="1" applyFill="1" applyBorder="1" applyAlignment="1">
      <alignment horizontal="center" wrapText="1"/>
    </xf>
    <xf numFmtId="165" fontId="8" fillId="26" borderId="5" xfId="3" applyNumberFormat="1" applyFont="1" applyFill="1" applyBorder="1" applyAlignment="1">
      <alignment horizontal="center" vertical="center" wrapText="1"/>
    </xf>
    <xf numFmtId="3" fontId="8" fillId="32" borderId="5" xfId="3" applyNumberFormat="1" applyFont="1" applyFill="1" applyBorder="1" applyAlignment="1">
      <alignment horizontal="center" wrapText="1"/>
    </xf>
    <xf numFmtId="3" fontId="8" fillId="33" borderId="5" xfId="3" applyNumberFormat="1" applyFont="1" applyFill="1" applyBorder="1" applyAlignment="1">
      <alignment horizontal="center" wrapText="1"/>
    </xf>
    <xf numFmtId="3" fontId="8" fillId="26" borderId="5" xfId="3" applyNumberFormat="1" applyFont="1" applyFill="1" applyBorder="1" applyAlignment="1">
      <alignment horizontal="center" wrapText="1"/>
    </xf>
    <xf numFmtId="3" fontId="8" fillId="34" borderId="5" xfId="3" applyNumberFormat="1" applyFont="1" applyFill="1" applyBorder="1" applyAlignment="1">
      <alignment horizontal="center" wrapText="1"/>
    </xf>
    <xf numFmtId="3" fontId="8" fillId="12" borderId="5" xfId="3" applyNumberFormat="1" applyFont="1" applyFill="1" applyBorder="1" applyAlignment="1">
      <alignment horizontal="center" wrapText="1"/>
    </xf>
    <xf numFmtId="3" fontId="8" fillId="35" borderId="5" xfId="3" applyNumberFormat="1" applyFont="1" applyFill="1" applyBorder="1" applyAlignment="1">
      <alignment horizontal="center" wrapText="1"/>
    </xf>
    <xf numFmtId="3" fontId="8" fillId="36" borderId="5" xfId="3" applyNumberFormat="1" applyFont="1" applyFill="1" applyBorder="1" applyAlignment="1">
      <alignment horizontal="center" wrapText="1"/>
    </xf>
    <xf numFmtId="3" fontId="8" fillId="20" borderId="5" xfId="3" applyNumberFormat="1" applyFont="1" applyFill="1" applyBorder="1" applyAlignment="1">
      <alignment horizontal="center" wrapText="1"/>
    </xf>
    <xf numFmtId="0" fontId="6" fillId="32" borderId="0" xfId="0" applyFont="1" applyFill="1" applyAlignment="1">
      <alignment horizontal="center" vertical="center" wrapText="1"/>
    </xf>
    <xf numFmtId="0" fontId="6" fillId="33" borderId="0" xfId="0" applyFont="1" applyFill="1" applyAlignment="1">
      <alignment horizontal="center" vertical="center" wrapText="1"/>
    </xf>
    <xf numFmtId="0" fontId="10" fillId="37" borderId="4" xfId="0" applyFont="1" applyFill="1" applyBorder="1" applyAlignment="1">
      <alignment horizontal="center" vertical="center" wrapText="1"/>
    </xf>
    <xf numFmtId="0" fontId="1" fillId="35" borderId="0" xfId="0" applyFont="1" applyFill="1" applyAlignment="1">
      <alignment horizontal="center" vertical="center" wrapText="1"/>
    </xf>
    <xf numFmtId="0" fontId="1" fillId="36" borderId="0" xfId="0" applyFont="1" applyFill="1" applyAlignment="1">
      <alignment horizontal="center" vertical="center" wrapText="1"/>
    </xf>
    <xf numFmtId="0" fontId="1" fillId="20" borderId="0" xfId="0" applyFont="1" applyFill="1" applyAlignment="1">
      <alignment horizontal="center" vertical="center" wrapText="1"/>
    </xf>
    <xf numFmtId="0" fontId="7" fillId="3" borderId="0" xfId="3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5">
    <cellStyle name="Currency 2" xfId="2" xr:uid="{0CEAF229-4C08-4993-BC92-F47BA127A50C}"/>
    <cellStyle name="Currency 2 2" xfId="4" xr:uid="{C3B29AF8-77B1-49FD-B791-C352F59CB5A3}"/>
    <cellStyle name="Normal" xfId="0" builtinId="0"/>
    <cellStyle name="Normal 2" xfId="1" xr:uid="{78744780-C41F-45F7-8EBA-4C72956AB3FD}"/>
    <cellStyle name="Normal 2 2" xfId="3" xr:uid="{A95347AA-6AD1-4A26-AD69-BF6EAEA08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A48B-F5D6-46F4-AA94-2268C269C7F1}">
  <dimension ref="A1:I16"/>
  <sheetViews>
    <sheetView workbookViewId="0">
      <pane ySplit="1" topLeftCell="A2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75" x14ac:dyDescent="0.25">
      <c r="A2" s="2">
        <f>IF(B2="", "", ROW(A2)-1)</f>
        <v>1</v>
      </c>
      <c r="B2" s="3" t="s">
        <v>8</v>
      </c>
      <c r="C2" s="4" t="s">
        <v>109</v>
      </c>
      <c r="D2" s="4" t="s">
        <v>4</v>
      </c>
      <c r="E2" s="4" t="s">
        <v>71</v>
      </c>
      <c r="G2" s="5" t="s">
        <v>6</v>
      </c>
    </row>
    <row r="3" spans="1:7" ht="75" x14ac:dyDescent="0.25">
      <c r="A3" s="2">
        <f t="shared" ref="A3:A16" si="0">IF(B3="", "", ROW(A3)-1)</f>
        <v>2</v>
      </c>
      <c r="B3" s="3" t="s">
        <v>13</v>
      </c>
      <c r="C3" s="4" t="s">
        <v>110</v>
      </c>
      <c r="D3" s="4" t="s">
        <v>4</v>
      </c>
      <c r="E3" s="4" t="s">
        <v>71</v>
      </c>
    </row>
    <row r="4" spans="1:7" ht="75" x14ac:dyDescent="0.25">
      <c r="A4" s="2">
        <f t="shared" si="0"/>
        <v>3</v>
      </c>
      <c r="B4" s="3" t="s">
        <v>9</v>
      </c>
      <c r="C4" s="4" t="s">
        <v>111</v>
      </c>
      <c r="D4" s="4" t="s">
        <v>4</v>
      </c>
      <c r="E4" s="4" t="s">
        <v>71</v>
      </c>
    </row>
    <row r="5" spans="1:7" ht="75" x14ac:dyDescent="0.25">
      <c r="A5" s="2">
        <f t="shared" si="0"/>
        <v>4</v>
      </c>
      <c r="B5" s="3" t="s">
        <v>10</v>
      </c>
      <c r="C5" s="4" t="s">
        <v>112</v>
      </c>
      <c r="D5" s="4" t="s">
        <v>4</v>
      </c>
      <c r="E5" s="4" t="s">
        <v>71</v>
      </c>
    </row>
    <row r="6" spans="1:7" ht="75" x14ac:dyDescent="0.25">
      <c r="A6" s="2">
        <f t="shared" si="0"/>
        <v>5</v>
      </c>
      <c r="B6" s="3" t="s">
        <v>11</v>
      </c>
      <c r="C6" s="4" t="s">
        <v>113</v>
      </c>
      <c r="D6" s="4" t="s">
        <v>4</v>
      </c>
      <c r="E6" s="4" t="s">
        <v>71</v>
      </c>
    </row>
    <row r="7" spans="1:7" ht="75" x14ac:dyDescent="0.25">
      <c r="A7" s="2">
        <f t="shared" si="0"/>
        <v>6</v>
      </c>
      <c r="B7" s="3" t="s">
        <v>12</v>
      </c>
      <c r="C7" s="4" t="s">
        <v>114</v>
      </c>
      <c r="D7" s="4" t="s">
        <v>4</v>
      </c>
      <c r="E7" s="4" t="s">
        <v>71</v>
      </c>
    </row>
    <row r="8" spans="1:7" ht="90" x14ac:dyDescent="0.25">
      <c r="A8" s="2">
        <f t="shared" si="0"/>
        <v>7</v>
      </c>
      <c r="B8" s="3" t="s">
        <v>14</v>
      </c>
      <c r="C8" s="4" t="s">
        <v>30</v>
      </c>
      <c r="D8" s="4" t="s">
        <v>4</v>
      </c>
      <c r="E8" s="4" t="s">
        <v>71</v>
      </c>
      <c r="G8" s="5" t="s">
        <v>15</v>
      </c>
    </row>
    <row r="9" spans="1:7" ht="90" x14ac:dyDescent="0.25">
      <c r="A9" s="2">
        <f t="shared" si="0"/>
        <v>8</v>
      </c>
      <c r="B9" s="3" t="s">
        <v>16</v>
      </c>
      <c r="C9" s="4" t="s">
        <v>31</v>
      </c>
      <c r="D9" s="4" t="s">
        <v>21</v>
      </c>
      <c r="E9" s="4" t="s">
        <v>71</v>
      </c>
    </row>
    <row r="10" spans="1:7" ht="75" x14ac:dyDescent="0.25">
      <c r="A10" s="2">
        <f t="shared" si="0"/>
        <v>9</v>
      </c>
      <c r="B10" s="3" t="s">
        <v>23</v>
      </c>
      <c r="C10" s="4" t="s">
        <v>32</v>
      </c>
      <c r="D10" s="4" t="s">
        <v>24</v>
      </c>
      <c r="E10" s="4" t="s">
        <v>71</v>
      </c>
    </row>
    <row r="11" spans="1:7" ht="75" x14ac:dyDescent="0.25">
      <c r="A11" s="2">
        <f t="shared" si="0"/>
        <v>10</v>
      </c>
      <c r="B11" s="3" t="s">
        <v>17</v>
      </c>
      <c r="C11" s="4" t="s">
        <v>33</v>
      </c>
      <c r="D11" s="4" t="s">
        <v>22</v>
      </c>
      <c r="E11" s="4" t="s">
        <v>71</v>
      </c>
    </row>
    <row r="12" spans="1:7" ht="75" x14ac:dyDescent="0.25">
      <c r="A12" s="2">
        <f t="shared" si="0"/>
        <v>11</v>
      </c>
      <c r="B12" s="3" t="s">
        <v>18</v>
      </c>
      <c r="C12" s="4" t="s">
        <v>115</v>
      </c>
      <c r="D12" s="4" t="s">
        <v>4</v>
      </c>
      <c r="E12" s="4" t="s">
        <v>71</v>
      </c>
    </row>
    <row r="13" spans="1:7" ht="75" x14ac:dyDescent="0.25">
      <c r="A13" s="2">
        <f t="shared" si="0"/>
        <v>12</v>
      </c>
      <c r="B13" s="3" t="s">
        <v>19</v>
      </c>
      <c r="C13" s="4" t="s">
        <v>34</v>
      </c>
      <c r="D13" s="4" t="s">
        <v>4</v>
      </c>
      <c r="E13" s="4" t="s">
        <v>71</v>
      </c>
    </row>
    <row r="14" spans="1:7" ht="75" x14ac:dyDescent="0.25">
      <c r="A14" s="2">
        <f t="shared" si="0"/>
        <v>13</v>
      </c>
      <c r="B14" s="3" t="s">
        <v>20</v>
      </c>
      <c r="C14" s="4" t="s">
        <v>35</v>
      </c>
      <c r="D14" s="4" t="s">
        <v>4</v>
      </c>
      <c r="E14" s="4" t="s">
        <v>71</v>
      </c>
    </row>
    <row r="15" spans="1:7" ht="75" x14ac:dyDescent="0.25">
      <c r="A15" s="2">
        <f t="shared" si="0"/>
        <v>14</v>
      </c>
      <c r="B15" s="3" t="s">
        <v>27</v>
      </c>
      <c r="C15" s="4" t="s">
        <v>36</v>
      </c>
      <c r="D15" s="4" t="s">
        <v>4</v>
      </c>
      <c r="E15" s="4" t="s">
        <v>71</v>
      </c>
    </row>
    <row r="16" spans="1:7" ht="90" x14ac:dyDescent="0.25">
      <c r="A16" s="2">
        <f t="shared" si="0"/>
        <v>15</v>
      </c>
      <c r="B16" s="3" t="s">
        <v>25</v>
      </c>
      <c r="C16" s="4" t="s">
        <v>37</v>
      </c>
      <c r="D16" s="4" t="s">
        <v>4</v>
      </c>
      <c r="E16" s="4" t="s">
        <v>71</v>
      </c>
      <c r="G16" s="5" t="s">
        <v>26</v>
      </c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4FEA-3184-40FE-B0F1-6C419A5FAF93}">
  <sheetPr>
    <pageSetUpPr fitToPage="1"/>
  </sheetPr>
  <dimension ref="A1:F28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2" sqref="C32"/>
    </sheetView>
  </sheetViews>
  <sheetFormatPr defaultColWidth="11.5" defaultRowHeight="12.75" x14ac:dyDescent="0.2"/>
  <cols>
    <col min="1" max="1" width="41.5" style="125" bestFit="1" customWidth="1"/>
    <col min="2" max="5" width="49.1640625" style="125" customWidth="1"/>
    <col min="6" max="6" width="49.1640625" style="126" customWidth="1"/>
    <col min="7" max="16384" width="11.5" style="125"/>
  </cols>
  <sheetData>
    <row r="1" spans="1:6" ht="15.75" x14ac:dyDescent="0.25">
      <c r="A1" s="163" t="s">
        <v>120</v>
      </c>
      <c r="B1" s="163"/>
      <c r="C1" s="163"/>
      <c r="D1" s="163"/>
      <c r="E1" s="163"/>
      <c r="F1" s="163"/>
    </row>
    <row r="2" spans="1:6" s="159" customFormat="1" x14ac:dyDescent="0.2">
      <c r="A2" s="162" t="s">
        <v>121</v>
      </c>
      <c r="B2" s="161">
        <v>1</v>
      </c>
      <c r="C2" s="161">
        <v>2</v>
      </c>
      <c r="D2" s="161">
        <v>3</v>
      </c>
      <c r="E2" s="161">
        <v>4</v>
      </c>
      <c r="F2" s="160">
        <v>5</v>
      </c>
    </row>
    <row r="3" spans="1:6" s="152" customFormat="1" ht="15" x14ac:dyDescent="0.2">
      <c r="A3" s="158"/>
      <c r="B3" s="157" t="s">
        <v>38</v>
      </c>
      <c r="C3" s="156" t="s">
        <v>41</v>
      </c>
      <c r="D3" s="155" t="s">
        <v>43</v>
      </c>
      <c r="E3" s="154" t="s">
        <v>45</v>
      </c>
      <c r="F3" s="153" t="s">
        <v>48</v>
      </c>
    </row>
    <row r="4" spans="1:6" s="151" customFormat="1" ht="15.75" x14ac:dyDescent="0.25">
      <c r="A4" s="141" t="s">
        <v>122</v>
      </c>
      <c r="B4" s="141"/>
      <c r="C4" s="141"/>
      <c r="D4" s="141"/>
      <c r="E4" s="141"/>
      <c r="F4" s="141"/>
    </row>
    <row r="5" spans="1:6" x14ac:dyDescent="0.2">
      <c r="A5" s="134" t="s">
        <v>123</v>
      </c>
      <c r="B5" s="131" t="s">
        <v>124</v>
      </c>
      <c r="C5" s="130" t="s">
        <v>63</v>
      </c>
      <c r="D5" s="129" t="s">
        <v>124</v>
      </c>
      <c r="E5" s="128" t="s">
        <v>124</v>
      </c>
      <c r="F5" s="127" t="s">
        <v>124</v>
      </c>
    </row>
    <row r="6" spans="1:6" x14ac:dyDescent="0.2">
      <c r="A6" s="134" t="s">
        <v>125</v>
      </c>
      <c r="B6" s="131">
        <v>45</v>
      </c>
      <c r="C6" s="130">
        <v>35</v>
      </c>
      <c r="D6" s="129">
        <v>40</v>
      </c>
      <c r="E6" s="128">
        <v>45</v>
      </c>
      <c r="F6" s="127">
        <v>24</v>
      </c>
    </row>
    <row r="7" spans="1:6" x14ac:dyDescent="0.2">
      <c r="A7" s="134" t="s">
        <v>129</v>
      </c>
      <c r="B7" s="131" t="s">
        <v>130</v>
      </c>
      <c r="C7" s="130" t="s">
        <v>130</v>
      </c>
      <c r="D7" s="129" t="s">
        <v>130</v>
      </c>
      <c r="E7" s="128" t="s">
        <v>130</v>
      </c>
      <c r="F7" s="127" t="s">
        <v>130</v>
      </c>
    </row>
    <row r="8" spans="1:6" x14ac:dyDescent="0.2">
      <c r="A8" s="134" t="s">
        <v>131</v>
      </c>
      <c r="B8" s="131">
        <v>25</v>
      </c>
      <c r="C8" s="130">
        <v>12</v>
      </c>
      <c r="D8" s="129">
        <v>20</v>
      </c>
      <c r="E8" s="128">
        <v>20</v>
      </c>
      <c r="F8" s="127">
        <v>6</v>
      </c>
    </row>
    <row r="9" spans="1:6" x14ac:dyDescent="0.2">
      <c r="A9" s="134" t="s">
        <v>135</v>
      </c>
      <c r="B9" s="131" t="s">
        <v>136</v>
      </c>
      <c r="C9" s="130" t="s">
        <v>136</v>
      </c>
      <c r="D9" s="129" t="s">
        <v>136</v>
      </c>
      <c r="E9" s="128" t="s">
        <v>136</v>
      </c>
      <c r="F9" s="127" t="s">
        <v>136</v>
      </c>
    </row>
    <row r="10" spans="1:6" x14ac:dyDescent="0.2">
      <c r="A10" s="134" t="s">
        <v>137</v>
      </c>
      <c r="B10" s="131">
        <v>0</v>
      </c>
      <c r="C10" s="130">
        <v>0</v>
      </c>
      <c r="D10" s="129">
        <v>0</v>
      </c>
      <c r="E10" s="128">
        <v>0</v>
      </c>
      <c r="F10" s="127">
        <v>0</v>
      </c>
    </row>
    <row r="11" spans="1:6" x14ac:dyDescent="0.2">
      <c r="A11" s="134" t="s">
        <v>205</v>
      </c>
      <c r="B11" s="131" t="s">
        <v>204</v>
      </c>
      <c r="C11" s="130" t="s">
        <v>204</v>
      </c>
      <c r="D11" s="129" t="s">
        <v>204</v>
      </c>
      <c r="E11" s="128" t="s">
        <v>204</v>
      </c>
      <c r="F11" s="127" t="s">
        <v>204</v>
      </c>
    </row>
    <row r="12" spans="1:6" x14ac:dyDescent="0.2">
      <c r="A12" s="134" t="s">
        <v>146</v>
      </c>
      <c r="B12" s="131">
        <v>0</v>
      </c>
      <c r="C12" s="130">
        <v>0</v>
      </c>
      <c r="D12" s="129">
        <v>0</v>
      </c>
      <c r="E12" s="128">
        <v>0</v>
      </c>
      <c r="F12" s="127">
        <v>0</v>
      </c>
    </row>
    <row r="13" spans="1:6" x14ac:dyDescent="0.2">
      <c r="A13" s="134" t="s">
        <v>147</v>
      </c>
      <c r="B13" s="131">
        <v>0</v>
      </c>
      <c r="C13" s="130">
        <v>0</v>
      </c>
      <c r="D13" s="129">
        <v>0</v>
      </c>
      <c r="E13" s="128">
        <v>0</v>
      </c>
      <c r="F13" s="127">
        <v>0</v>
      </c>
    </row>
    <row r="14" spans="1:6" ht="25.5" x14ac:dyDescent="0.2">
      <c r="A14" s="134" t="s">
        <v>203</v>
      </c>
      <c r="B14" s="131" t="s">
        <v>202</v>
      </c>
      <c r="C14" s="130" t="s">
        <v>200</v>
      </c>
      <c r="D14" s="129" t="s">
        <v>201</v>
      </c>
      <c r="E14" s="128" t="s">
        <v>45</v>
      </c>
      <c r="F14" s="127" t="s">
        <v>200</v>
      </c>
    </row>
    <row r="15" spans="1:6" x14ac:dyDescent="0.2">
      <c r="A15" s="134" t="s">
        <v>148</v>
      </c>
      <c r="B15" s="149" t="s">
        <v>199</v>
      </c>
      <c r="C15" s="130" t="s">
        <v>197</v>
      </c>
      <c r="D15" s="129" t="s">
        <v>153</v>
      </c>
      <c r="E15" s="128" t="s">
        <v>198</v>
      </c>
      <c r="F15" s="127" t="s">
        <v>197</v>
      </c>
    </row>
    <row r="16" spans="1:6" x14ac:dyDescent="0.2">
      <c r="A16" s="134" t="s">
        <v>157</v>
      </c>
      <c r="B16" s="150">
        <v>46000</v>
      </c>
      <c r="C16" s="138">
        <v>38000</v>
      </c>
      <c r="D16" s="137">
        <v>47000</v>
      </c>
      <c r="E16" s="136">
        <v>154000</v>
      </c>
      <c r="F16" s="135">
        <v>38000</v>
      </c>
    </row>
    <row r="17" spans="1:6" x14ac:dyDescent="0.2">
      <c r="A17" s="134" t="s">
        <v>158</v>
      </c>
      <c r="B17" s="149" t="s">
        <v>196</v>
      </c>
      <c r="C17" s="130" t="s">
        <v>194</v>
      </c>
      <c r="D17" s="129" t="s">
        <v>164</v>
      </c>
      <c r="E17" s="128" t="s">
        <v>195</v>
      </c>
      <c r="F17" s="148" t="s">
        <v>194</v>
      </c>
    </row>
    <row r="18" spans="1:6" x14ac:dyDescent="0.2">
      <c r="A18" s="147" t="s">
        <v>193</v>
      </c>
      <c r="B18" s="146" t="s">
        <v>192</v>
      </c>
      <c r="C18" s="145" t="s">
        <v>189</v>
      </c>
      <c r="D18" s="144" t="s">
        <v>191</v>
      </c>
      <c r="E18" s="143" t="s">
        <v>190</v>
      </c>
      <c r="F18" s="142" t="s">
        <v>189</v>
      </c>
    </row>
    <row r="19" spans="1:6" ht="15.75" x14ac:dyDescent="0.25">
      <c r="A19" s="141" t="s">
        <v>176</v>
      </c>
      <c r="B19" s="140"/>
      <c r="C19" s="140"/>
      <c r="D19" s="140"/>
      <c r="E19" s="140"/>
      <c r="F19" s="140"/>
    </row>
    <row r="20" spans="1:6" x14ac:dyDescent="0.2">
      <c r="A20" s="134" t="s">
        <v>177</v>
      </c>
      <c r="B20" s="139">
        <v>2000000</v>
      </c>
      <c r="C20" s="138">
        <v>2000000</v>
      </c>
      <c r="D20" s="137">
        <v>2000000</v>
      </c>
      <c r="E20" s="136">
        <v>2000000</v>
      </c>
      <c r="F20" s="135">
        <v>2000000</v>
      </c>
    </row>
    <row r="21" spans="1:6" x14ac:dyDescent="0.2">
      <c r="A21" s="134" t="s">
        <v>178</v>
      </c>
      <c r="B21" s="131" t="s">
        <v>179</v>
      </c>
      <c r="C21" s="130" t="s">
        <v>179</v>
      </c>
      <c r="D21" s="129" t="s">
        <v>179</v>
      </c>
      <c r="E21" s="128" t="s">
        <v>179</v>
      </c>
      <c r="F21" s="127" t="s">
        <v>179</v>
      </c>
    </row>
    <row r="22" spans="1:6" x14ac:dyDescent="0.2">
      <c r="A22" s="134" t="s">
        <v>180</v>
      </c>
      <c r="B22" s="139">
        <v>0</v>
      </c>
      <c r="C22" s="138">
        <v>0</v>
      </c>
      <c r="D22" s="137">
        <v>0</v>
      </c>
      <c r="E22" s="136">
        <v>0</v>
      </c>
      <c r="F22" s="135">
        <v>0</v>
      </c>
    </row>
    <row r="23" spans="1:6" x14ac:dyDescent="0.2">
      <c r="A23" s="134" t="s">
        <v>181</v>
      </c>
      <c r="B23" s="139">
        <v>1000</v>
      </c>
      <c r="C23" s="138">
        <v>1000</v>
      </c>
      <c r="D23" s="137">
        <v>1000</v>
      </c>
      <c r="E23" s="136">
        <v>10000</v>
      </c>
      <c r="F23" s="135">
        <v>1000</v>
      </c>
    </row>
    <row r="24" spans="1:6" hidden="1" x14ac:dyDescent="0.2">
      <c r="A24" s="134" t="s">
        <v>182</v>
      </c>
      <c r="B24" s="139">
        <v>250</v>
      </c>
      <c r="C24" s="138">
        <v>250</v>
      </c>
      <c r="D24" s="137">
        <v>250</v>
      </c>
      <c r="E24" s="136">
        <v>250</v>
      </c>
      <c r="F24" s="135">
        <v>250</v>
      </c>
    </row>
    <row r="25" spans="1:6" x14ac:dyDescent="0.2">
      <c r="A25" s="134" t="s">
        <v>183</v>
      </c>
      <c r="B25" s="139">
        <v>500</v>
      </c>
      <c r="C25" s="138">
        <v>500</v>
      </c>
      <c r="D25" s="137">
        <v>500</v>
      </c>
      <c r="E25" s="136">
        <v>10000</v>
      </c>
      <c r="F25" s="135">
        <v>500</v>
      </c>
    </row>
    <row r="26" spans="1:6" x14ac:dyDescent="0.2">
      <c r="A26" s="134" t="s">
        <v>184</v>
      </c>
      <c r="B26" s="131"/>
      <c r="C26" s="130"/>
      <c r="D26" s="129"/>
      <c r="E26" s="133"/>
      <c r="F26" s="127"/>
    </row>
    <row r="27" spans="1:6" x14ac:dyDescent="0.2">
      <c r="A27" s="132" t="s">
        <v>185</v>
      </c>
      <c r="B27" s="131" t="s">
        <v>186</v>
      </c>
      <c r="C27" s="130" t="s">
        <v>186</v>
      </c>
      <c r="D27" s="129" t="s">
        <v>186</v>
      </c>
      <c r="E27" s="128" t="s">
        <v>186</v>
      </c>
      <c r="F27" s="127" t="s">
        <v>186</v>
      </c>
    </row>
    <row r="28" spans="1:6" hidden="1" x14ac:dyDescent="0.2"/>
  </sheetData>
  <pageMargins left="0.7" right="0.7" top="0.75" bottom="0.75" header="0.3" footer="0.3"/>
  <pageSetup paperSize="5" scale="37" fitToHeight="0" orientation="landscape" r:id="rId1"/>
  <headerFooter>
    <oddFooter>&amp;L&amp;1#&amp;"Calibri"&amp;11&amp;K000000Classification: Protected 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CD7C-040B-470E-B4C1-AAA2E097B106}">
  <sheetPr>
    <pageSetUpPr fitToPage="1"/>
  </sheetPr>
  <dimension ref="A1:E28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11.5" defaultRowHeight="12.75" x14ac:dyDescent="0.2"/>
  <cols>
    <col min="1" max="1" width="41.5" style="125" bestFit="1" customWidth="1"/>
    <col min="2" max="5" width="49.1640625" style="125" customWidth="1"/>
    <col min="6" max="16384" width="11.5" style="125"/>
  </cols>
  <sheetData>
    <row r="1" spans="1:5" ht="15.75" x14ac:dyDescent="0.25">
      <c r="A1" s="163" t="s">
        <v>120</v>
      </c>
      <c r="B1" s="163"/>
      <c r="C1" s="163"/>
      <c r="D1" s="163"/>
      <c r="E1" s="163"/>
    </row>
    <row r="2" spans="1:5" s="159" customFormat="1" x14ac:dyDescent="0.2">
      <c r="A2" s="162" t="s">
        <v>121</v>
      </c>
      <c r="B2" s="161">
        <v>1</v>
      </c>
      <c r="C2" s="161">
        <v>2</v>
      </c>
      <c r="D2" s="161">
        <v>3</v>
      </c>
      <c r="E2" s="161">
        <v>4</v>
      </c>
    </row>
    <row r="3" spans="1:5" s="152" customFormat="1" ht="15" x14ac:dyDescent="0.2">
      <c r="A3" s="158"/>
      <c r="B3" s="156" t="s">
        <v>51</v>
      </c>
      <c r="C3" s="179" t="s">
        <v>52</v>
      </c>
      <c r="D3" s="178" t="s">
        <v>53</v>
      </c>
      <c r="E3" s="177" t="s">
        <v>47</v>
      </c>
    </row>
    <row r="4" spans="1:5" s="151" customFormat="1" ht="15.75" x14ac:dyDescent="0.25">
      <c r="A4" s="141" t="s">
        <v>122</v>
      </c>
      <c r="B4" s="141"/>
      <c r="C4" s="141"/>
      <c r="D4" s="141"/>
      <c r="E4" s="141"/>
    </row>
    <row r="5" spans="1:5" x14ac:dyDescent="0.2">
      <c r="A5" s="134" t="s">
        <v>123</v>
      </c>
      <c r="B5" s="130" t="s">
        <v>63</v>
      </c>
      <c r="C5" s="166" t="s">
        <v>124</v>
      </c>
      <c r="D5" s="165" t="s">
        <v>124</v>
      </c>
      <c r="E5" s="164" t="s">
        <v>124</v>
      </c>
    </row>
    <row r="6" spans="1:5" x14ac:dyDescent="0.2">
      <c r="A6" s="134" t="s">
        <v>125</v>
      </c>
      <c r="B6" s="130">
        <v>40</v>
      </c>
      <c r="C6" s="166">
        <v>45</v>
      </c>
      <c r="D6" s="165">
        <v>45</v>
      </c>
      <c r="E6" s="164">
        <v>28</v>
      </c>
    </row>
    <row r="7" spans="1:5" x14ac:dyDescent="0.2">
      <c r="A7" s="134" t="s">
        <v>129</v>
      </c>
      <c r="B7" s="130" t="s">
        <v>130</v>
      </c>
      <c r="C7" s="166" t="s">
        <v>130</v>
      </c>
      <c r="D7" s="165" t="s">
        <v>130</v>
      </c>
      <c r="E7" s="164" t="s">
        <v>130</v>
      </c>
    </row>
    <row r="8" spans="1:5" x14ac:dyDescent="0.2">
      <c r="A8" s="134" t="s">
        <v>131</v>
      </c>
      <c r="B8" s="130">
        <v>14</v>
      </c>
      <c r="C8" s="166">
        <v>19</v>
      </c>
      <c r="D8" s="165">
        <v>19</v>
      </c>
      <c r="E8" s="164">
        <v>6</v>
      </c>
    </row>
    <row r="9" spans="1:5" x14ac:dyDescent="0.2">
      <c r="A9" s="134" t="s">
        <v>135</v>
      </c>
      <c r="B9" s="130" t="s">
        <v>136</v>
      </c>
      <c r="C9" s="166" t="s">
        <v>136</v>
      </c>
      <c r="D9" s="165" t="s">
        <v>136</v>
      </c>
      <c r="E9" s="164" t="s">
        <v>136</v>
      </c>
    </row>
    <row r="10" spans="1:5" x14ac:dyDescent="0.2">
      <c r="A10" s="134" t="s">
        <v>137</v>
      </c>
      <c r="B10" s="130">
        <v>0</v>
      </c>
      <c r="C10" s="166">
        <v>0</v>
      </c>
      <c r="D10" s="165">
        <v>0</v>
      </c>
      <c r="E10" s="164">
        <v>0</v>
      </c>
    </row>
    <row r="11" spans="1:5" x14ac:dyDescent="0.2">
      <c r="A11" s="134" t="s">
        <v>205</v>
      </c>
      <c r="B11" s="130" t="s">
        <v>204</v>
      </c>
      <c r="C11" s="166" t="s">
        <v>204</v>
      </c>
      <c r="D11" s="165" t="s">
        <v>204</v>
      </c>
      <c r="E11" s="164" t="s">
        <v>204</v>
      </c>
    </row>
    <row r="12" spans="1:5" x14ac:dyDescent="0.2">
      <c r="A12" s="134" t="s">
        <v>146</v>
      </c>
      <c r="B12" s="130">
        <v>0</v>
      </c>
      <c r="C12" s="166">
        <v>0</v>
      </c>
      <c r="D12" s="165">
        <v>0</v>
      </c>
      <c r="E12" s="164">
        <v>0</v>
      </c>
    </row>
    <row r="13" spans="1:5" x14ac:dyDescent="0.2">
      <c r="A13" s="134" t="s">
        <v>147</v>
      </c>
      <c r="B13" s="130">
        <v>0</v>
      </c>
      <c r="C13" s="166">
        <v>0</v>
      </c>
      <c r="D13" s="165">
        <v>0</v>
      </c>
      <c r="E13" s="164">
        <v>0</v>
      </c>
    </row>
    <row r="14" spans="1:5" ht="25.5" x14ac:dyDescent="0.2">
      <c r="A14" s="134" t="s">
        <v>203</v>
      </c>
      <c r="B14" s="130" t="s">
        <v>210</v>
      </c>
      <c r="C14" s="166" t="s">
        <v>212</v>
      </c>
      <c r="D14" s="165" t="s">
        <v>211</v>
      </c>
      <c r="E14" s="164" t="s">
        <v>210</v>
      </c>
    </row>
    <row r="15" spans="1:5" x14ac:dyDescent="0.2">
      <c r="A15" s="134" t="s">
        <v>148</v>
      </c>
      <c r="B15" s="175" t="s">
        <v>208</v>
      </c>
      <c r="C15" s="166" t="s">
        <v>209</v>
      </c>
      <c r="D15" s="165" t="s">
        <v>209</v>
      </c>
      <c r="E15" s="164" t="s">
        <v>208</v>
      </c>
    </row>
    <row r="16" spans="1:5" x14ac:dyDescent="0.2">
      <c r="A16" s="134" t="s">
        <v>207</v>
      </c>
      <c r="B16" s="176">
        <v>90000</v>
      </c>
      <c r="C16" s="170">
        <v>155000</v>
      </c>
      <c r="D16" s="169">
        <v>155000</v>
      </c>
      <c r="E16" s="168">
        <v>90000</v>
      </c>
    </row>
    <row r="17" spans="1:5" x14ac:dyDescent="0.2">
      <c r="A17" s="134" t="s">
        <v>158</v>
      </c>
      <c r="B17" s="175" t="s">
        <v>195</v>
      </c>
      <c r="C17" s="166" t="s">
        <v>195</v>
      </c>
      <c r="D17" s="165" t="s">
        <v>195</v>
      </c>
      <c r="E17" s="164" t="s">
        <v>195</v>
      </c>
    </row>
    <row r="18" spans="1:5" x14ac:dyDescent="0.2">
      <c r="A18" s="147" t="s">
        <v>193</v>
      </c>
      <c r="B18" s="174" t="s">
        <v>206</v>
      </c>
      <c r="C18" s="173" t="s">
        <v>206</v>
      </c>
      <c r="D18" s="172" t="s">
        <v>206</v>
      </c>
      <c r="E18" s="171" t="s">
        <v>206</v>
      </c>
    </row>
    <row r="19" spans="1:5" ht="15.75" x14ac:dyDescent="0.25">
      <c r="A19" s="141" t="s">
        <v>176</v>
      </c>
      <c r="B19" s="140"/>
      <c r="C19" s="140"/>
      <c r="D19" s="140"/>
      <c r="E19" s="140"/>
    </row>
    <row r="20" spans="1:5" x14ac:dyDescent="0.2">
      <c r="A20" s="134" t="s">
        <v>177</v>
      </c>
      <c r="B20" s="138">
        <v>2000000</v>
      </c>
      <c r="C20" s="170">
        <v>2000000</v>
      </c>
      <c r="D20" s="169">
        <v>2000000</v>
      </c>
      <c r="E20" s="168">
        <v>2000000</v>
      </c>
    </row>
    <row r="21" spans="1:5" x14ac:dyDescent="0.2">
      <c r="A21" s="134" t="s">
        <v>178</v>
      </c>
      <c r="B21" s="130" t="s">
        <v>179</v>
      </c>
      <c r="C21" s="166" t="s">
        <v>179</v>
      </c>
      <c r="D21" s="165" t="s">
        <v>179</v>
      </c>
      <c r="E21" s="164" t="s">
        <v>179</v>
      </c>
    </row>
    <row r="22" spans="1:5" x14ac:dyDescent="0.2">
      <c r="A22" s="134" t="s">
        <v>180</v>
      </c>
      <c r="B22" s="138">
        <v>0</v>
      </c>
      <c r="C22" s="170">
        <v>0</v>
      </c>
      <c r="D22" s="169">
        <v>0</v>
      </c>
      <c r="E22" s="168">
        <v>0</v>
      </c>
    </row>
    <row r="23" spans="1:5" x14ac:dyDescent="0.2">
      <c r="A23" s="134" t="s">
        <v>181</v>
      </c>
      <c r="B23" s="138">
        <v>10000</v>
      </c>
      <c r="C23" s="170">
        <v>10000</v>
      </c>
      <c r="D23" s="169">
        <v>10000</v>
      </c>
      <c r="E23" s="168">
        <v>10000</v>
      </c>
    </row>
    <row r="24" spans="1:5" hidden="1" x14ac:dyDescent="0.2">
      <c r="A24" s="134" t="s">
        <v>182</v>
      </c>
      <c r="B24" s="138">
        <v>10000</v>
      </c>
      <c r="C24" s="170">
        <v>10000</v>
      </c>
      <c r="D24" s="169">
        <v>10000</v>
      </c>
      <c r="E24" s="168">
        <v>10000</v>
      </c>
    </row>
    <row r="25" spans="1:5" x14ac:dyDescent="0.2">
      <c r="A25" s="134" t="s">
        <v>183</v>
      </c>
      <c r="B25" s="138">
        <v>10000</v>
      </c>
      <c r="C25" s="170">
        <v>10000</v>
      </c>
      <c r="D25" s="169">
        <v>10000</v>
      </c>
      <c r="E25" s="168">
        <v>10000</v>
      </c>
    </row>
    <row r="26" spans="1:5" x14ac:dyDescent="0.2">
      <c r="A26" s="134" t="s">
        <v>184</v>
      </c>
      <c r="B26" s="130"/>
      <c r="C26" s="166"/>
      <c r="D26" s="165"/>
      <c r="E26" s="167"/>
    </row>
    <row r="27" spans="1:5" x14ac:dyDescent="0.2">
      <c r="A27" s="132" t="s">
        <v>185</v>
      </c>
      <c r="B27" s="130" t="s">
        <v>186</v>
      </c>
      <c r="C27" s="166" t="s">
        <v>186</v>
      </c>
      <c r="D27" s="165" t="s">
        <v>186</v>
      </c>
      <c r="E27" s="164" t="s">
        <v>186</v>
      </c>
    </row>
    <row r="28" spans="1:5" hidden="1" x14ac:dyDescent="0.2"/>
  </sheetData>
  <pageMargins left="0.7" right="0.7" top="0.75" bottom="0.75" header="0.3" footer="0.3"/>
  <pageSetup paperSize="5" scale="37" fitToHeight="0" orientation="landscape" r:id="rId1"/>
  <headerFooter>
    <oddFooter>&amp;L&amp;1#&amp;"Calibri"&amp;11&amp;K000000Classification: Protected 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8C1-4A32-451B-87C8-92333831B506}">
  <sheetPr>
    <pageSetUpPr fitToPage="1"/>
  </sheetPr>
  <dimension ref="A1:I30"/>
  <sheetViews>
    <sheetView zoomScale="85" zoomScaleNormal="8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Y33" sqref="Y33"/>
    </sheetView>
  </sheetViews>
  <sheetFormatPr defaultColWidth="11.5" defaultRowHeight="12.75" x14ac:dyDescent="0.2"/>
  <cols>
    <col min="1" max="1" width="51.5" style="125" bestFit="1" customWidth="1"/>
    <col min="2" max="5" width="33" style="125" customWidth="1"/>
    <col min="6" max="6" width="33" style="126" customWidth="1"/>
    <col min="7" max="7" width="36.83203125" style="126" customWidth="1"/>
    <col min="8" max="9" width="37.5" style="126" customWidth="1"/>
    <col min="10" max="16384" width="11.5" style="125"/>
  </cols>
  <sheetData>
    <row r="1" spans="1:9" ht="15.75" x14ac:dyDescent="0.25">
      <c r="A1" s="163" t="s">
        <v>120</v>
      </c>
      <c r="B1" s="213" t="s">
        <v>213</v>
      </c>
      <c r="C1" s="213" t="s">
        <v>213</v>
      </c>
      <c r="D1" s="213" t="s">
        <v>213</v>
      </c>
      <c r="E1" s="213" t="s">
        <v>214</v>
      </c>
      <c r="F1" s="213" t="s">
        <v>214</v>
      </c>
      <c r="G1" s="213" t="s">
        <v>215</v>
      </c>
      <c r="H1" s="213" t="s">
        <v>215</v>
      </c>
      <c r="I1" s="213" t="s">
        <v>215</v>
      </c>
    </row>
    <row r="2" spans="1:9" s="159" customFormat="1" x14ac:dyDescent="0.2">
      <c r="A2" s="162" t="s">
        <v>121</v>
      </c>
      <c r="B2" s="161">
        <v>1</v>
      </c>
      <c r="C2" s="161">
        <v>2</v>
      </c>
      <c r="D2" s="161">
        <v>3</v>
      </c>
      <c r="E2" s="161">
        <v>4</v>
      </c>
      <c r="F2" s="160">
        <v>5</v>
      </c>
      <c r="G2" s="161">
        <v>6</v>
      </c>
      <c r="H2" s="161">
        <v>7</v>
      </c>
      <c r="I2" s="161">
        <v>8</v>
      </c>
    </row>
    <row r="3" spans="1:9" s="152" customFormat="1" ht="15" x14ac:dyDescent="0.2">
      <c r="A3" s="158"/>
      <c r="B3" s="212" t="s">
        <v>58</v>
      </c>
      <c r="C3" s="211" t="s">
        <v>61</v>
      </c>
      <c r="D3" s="210" t="s">
        <v>59</v>
      </c>
      <c r="E3" s="25" t="s">
        <v>63</v>
      </c>
      <c r="F3" s="209" t="s">
        <v>8</v>
      </c>
      <c r="G3" s="178" t="s">
        <v>65</v>
      </c>
      <c r="H3" s="208" t="s">
        <v>66</v>
      </c>
      <c r="I3" s="207" t="s">
        <v>67</v>
      </c>
    </row>
    <row r="4" spans="1:9" s="151" customFormat="1" ht="15.75" x14ac:dyDescent="0.25">
      <c r="A4" s="141" t="s">
        <v>122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">
      <c r="A5" s="134" t="s">
        <v>123</v>
      </c>
      <c r="B5" s="131" t="s">
        <v>124</v>
      </c>
      <c r="C5" s="184" t="s">
        <v>63</v>
      </c>
      <c r="D5" s="183" t="s">
        <v>124</v>
      </c>
      <c r="E5" s="164" t="s">
        <v>63</v>
      </c>
      <c r="F5" s="182" t="s">
        <v>124</v>
      </c>
      <c r="G5" s="165" t="s">
        <v>124</v>
      </c>
      <c r="H5" s="181" t="s">
        <v>124</v>
      </c>
      <c r="I5" s="180" t="s">
        <v>63</v>
      </c>
    </row>
    <row r="6" spans="1:9" x14ac:dyDescent="0.2">
      <c r="A6" s="134" t="s">
        <v>125</v>
      </c>
      <c r="B6" s="131">
        <v>22</v>
      </c>
      <c r="C6" s="184">
        <v>40</v>
      </c>
      <c r="D6" s="183">
        <v>43</v>
      </c>
      <c r="E6" s="164">
        <v>30</v>
      </c>
      <c r="F6" s="182">
        <v>23</v>
      </c>
      <c r="G6" s="165">
        <v>20</v>
      </c>
      <c r="H6" s="181">
        <v>45</v>
      </c>
      <c r="I6" s="180">
        <v>50</v>
      </c>
    </row>
    <row r="7" spans="1:9" x14ac:dyDescent="0.2">
      <c r="A7" s="134" t="s">
        <v>129</v>
      </c>
      <c r="B7" s="131" t="s">
        <v>195</v>
      </c>
      <c r="C7" s="184" t="s">
        <v>195</v>
      </c>
      <c r="D7" s="183" t="s">
        <v>195</v>
      </c>
      <c r="E7" s="164" t="s">
        <v>195</v>
      </c>
      <c r="F7" s="182" t="s">
        <v>195</v>
      </c>
      <c r="G7" s="165" t="s">
        <v>130</v>
      </c>
      <c r="H7" s="181" t="s">
        <v>130</v>
      </c>
      <c r="I7" s="180" t="s">
        <v>130</v>
      </c>
    </row>
    <row r="8" spans="1:9" x14ac:dyDescent="0.2">
      <c r="A8" s="134" t="s">
        <v>131</v>
      </c>
      <c r="B8" s="131" t="s">
        <v>195</v>
      </c>
      <c r="C8" s="184" t="s">
        <v>195</v>
      </c>
      <c r="D8" s="183" t="s">
        <v>195</v>
      </c>
      <c r="E8" s="164" t="s">
        <v>195</v>
      </c>
      <c r="F8" s="182" t="s">
        <v>195</v>
      </c>
      <c r="G8" s="165">
        <v>3</v>
      </c>
      <c r="H8" s="181">
        <v>22</v>
      </c>
      <c r="I8" s="180">
        <v>32</v>
      </c>
    </row>
    <row r="9" spans="1:9" x14ac:dyDescent="0.2">
      <c r="A9" s="134" t="s">
        <v>132</v>
      </c>
      <c r="B9" s="131" t="s">
        <v>195</v>
      </c>
      <c r="C9" s="184" t="s">
        <v>195</v>
      </c>
      <c r="D9" s="183" t="s">
        <v>195</v>
      </c>
      <c r="E9" s="164" t="s">
        <v>195</v>
      </c>
      <c r="F9" s="182" t="s">
        <v>195</v>
      </c>
      <c r="G9" s="165">
        <v>6</v>
      </c>
      <c r="H9" s="181">
        <v>5</v>
      </c>
      <c r="I9" s="180">
        <v>5</v>
      </c>
    </row>
    <row r="10" spans="1:9" x14ac:dyDescent="0.2">
      <c r="A10" s="134" t="s">
        <v>135</v>
      </c>
      <c r="B10" s="131" t="s">
        <v>136</v>
      </c>
      <c r="C10" s="184" t="s">
        <v>136</v>
      </c>
      <c r="D10" s="183" t="s">
        <v>136</v>
      </c>
      <c r="E10" s="164" t="s">
        <v>136</v>
      </c>
      <c r="F10" s="182" t="s">
        <v>136</v>
      </c>
      <c r="G10" s="165" t="s">
        <v>136</v>
      </c>
      <c r="H10" s="181" t="s">
        <v>136</v>
      </c>
      <c r="I10" s="180" t="s">
        <v>136</v>
      </c>
    </row>
    <row r="11" spans="1:9" x14ac:dyDescent="0.2">
      <c r="A11" s="134" t="s">
        <v>137</v>
      </c>
      <c r="B11" s="131">
        <v>0</v>
      </c>
      <c r="C11" s="184">
        <v>0</v>
      </c>
      <c r="D11" s="183">
        <v>0</v>
      </c>
      <c r="E11" s="164">
        <v>0</v>
      </c>
      <c r="F11" s="182">
        <v>0</v>
      </c>
      <c r="G11" s="165">
        <v>0</v>
      </c>
      <c r="H11" s="181">
        <v>0</v>
      </c>
      <c r="I11" s="180">
        <v>0</v>
      </c>
    </row>
    <row r="12" spans="1:9" x14ac:dyDescent="0.2">
      <c r="A12" s="134" t="s">
        <v>203</v>
      </c>
      <c r="B12" s="206" t="s">
        <v>236</v>
      </c>
      <c r="C12" s="205" t="s">
        <v>236</v>
      </c>
      <c r="D12" s="204" t="s">
        <v>236</v>
      </c>
      <c r="E12" s="203" t="s">
        <v>236</v>
      </c>
      <c r="F12" s="202" t="s">
        <v>237</v>
      </c>
      <c r="G12" s="201" t="s">
        <v>195</v>
      </c>
      <c r="H12" s="200" t="s">
        <v>236</v>
      </c>
      <c r="I12" s="199" t="s">
        <v>236</v>
      </c>
    </row>
    <row r="13" spans="1:9" x14ac:dyDescent="0.2">
      <c r="A13" s="134" t="s">
        <v>138</v>
      </c>
      <c r="B13" s="206" t="s">
        <v>195</v>
      </c>
      <c r="C13" s="205" t="s">
        <v>195</v>
      </c>
      <c r="D13" s="204" t="s">
        <v>195</v>
      </c>
      <c r="E13" s="203" t="s">
        <v>195</v>
      </c>
      <c r="F13" s="202" t="s">
        <v>195</v>
      </c>
      <c r="G13" s="201">
        <v>3000</v>
      </c>
      <c r="H13" s="200">
        <v>6000</v>
      </c>
      <c r="I13" s="199">
        <v>6000</v>
      </c>
    </row>
    <row r="14" spans="1:9" x14ac:dyDescent="0.2">
      <c r="A14" s="134" t="s">
        <v>139</v>
      </c>
      <c r="B14" s="131" t="s">
        <v>195</v>
      </c>
      <c r="C14" s="184" t="s">
        <v>195</v>
      </c>
      <c r="D14" s="183" t="s">
        <v>195</v>
      </c>
      <c r="E14" s="164" t="s">
        <v>195</v>
      </c>
      <c r="F14" s="182" t="s">
        <v>195</v>
      </c>
      <c r="G14" s="165" t="s">
        <v>145</v>
      </c>
      <c r="H14" s="181">
        <v>0</v>
      </c>
      <c r="I14" s="180">
        <v>0</v>
      </c>
    </row>
    <row r="15" spans="1:9" x14ac:dyDescent="0.2">
      <c r="A15" s="134" t="s">
        <v>146</v>
      </c>
      <c r="B15" s="131">
        <v>0</v>
      </c>
      <c r="C15" s="184">
        <v>0</v>
      </c>
      <c r="D15" s="183">
        <v>0</v>
      </c>
      <c r="E15" s="164">
        <v>0</v>
      </c>
      <c r="F15" s="182">
        <v>0</v>
      </c>
      <c r="G15" s="165">
        <v>0</v>
      </c>
      <c r="H15" s="181">
        <v>0</v>
      </c>
      <c r="I15" s="180">
        <v>0</v>
      </c>
    </row>
    <row r="16" spans="1:9" x14ac:dyDescent="0.2">
      <c r="A16" s="134" t="s">
        <v>147</v>
      </c>
      <c r="B16" s="131">
        <v>0</v>
      </c>
      <c r="C16" s="184">
        <v>0</v>
      </c>
      <c r="D16" s="183">
        <v>0</v>
      </c>
      <c r="E16" s="164">
        <v>0</v>
      </c>
      <c r="F16" s="182">
        <v>0</v>
      </c>
      <c r="G16" s="165">
        <v>0</v>
      </c>
      <c r="H16" s="181">
        <v>0</v>
      </c>
      <c r="I16" s="180">
        <v>0</v>
      </c>
    </row>
    <row r="17" spans="1:9" ht="25.5" x14ac:dyDescent="0.2">
      <c r="A17" s="134" t="s">
        <v>148</v>
      </c>
      <c r="B17" s="149" t="s">
        <v>235</v>
      </c>
      <c r="C17" s="184" t="s">
        <v>234</v>
      </c>
      <c r="D17" s="183" t="s">
        <v>233</v>
      </c>
      <c r="E17" s="164" t="s">
        <v>232</v>
      </c>
      <c r="F17" s="182" t="s">
        <v>231</v>
      </c>
      <c r="G17" s="196" t="s">
        <v>230</v>
      </c>
      <c r="H17" s="181" t="s">
        <v>229</v>
      </c>
      <c r="I17" s="180" t="s">
        <v>238</v>
      </c>
    </row>
    <row r="18" spans="1:9" x14ac:dyDescent="0.2">
      <c r="A18" s="134" t="s">
        <v>157</v>
      </c>
      <c r="B18" s="150">
        <v>12000</v>
      </c>
      <c r="C18" s="188">
        <v>13000</v>
      </c>
      <c r="D18" s="187">
        <v>12000</v>
      </c>
      <c r="E18" s="168">
        <v>11000</v>
      </c>
      <c r="F18" s="186">
        <v>14000</v>
      </c>
      <c r="G18" s="198">
        <v>15000</v>
      </c>
      <c r="H18" s="189">
        <v>33000</v>
      </c>
      <c r="I18" s="185">
        <v>33000</v>
      </c>
    </row>
    <row r="19" spans="1:9" x14ac:dyDescent="0.2">
      <c r="A19" s="134" t="s">
        <v>158</v>
      </c>
      <c r="B19" s="149" t="s">
        <v>228</v>
      </c>
      <c r="C19" s="184" t="s">
        <v>227</v>
      </c>
      <c r="D19" s="183" t="s">
        <v>226</v>
      </c>
      <c r="E19" s="164" t="s">
        <v>225</v>
      </c>
      <c r="F19" s="197" t="s">
        <v>224</v>
      </c>
      <c r="G19" s="196" t="s">
        <v>223</v>
      </c>
      <c r="H19" s="181" t="s">
        <v>222</v>
      </c>
      <c r="I19" s="180" t="s">
        <v>239</v>
      </c>
    </row>
    <row r="20" spans="1:9" x14ac:dyDescent="0.2">
      <c r="A20" s="147" t="s">
        <v>221</v>
      </c>
      <c r="B20" s="146" t="s">
        <v>220</v>
      </c>
      <c r="C20" s="195" t="s">
        <v>220</v>
      </c>
      <c r="D20" s="194" t="s">
        <v>220</v>
      </c>
      <c r="E20" s="171" t="s">
        <v>219</v>
      </c>
      <c r="F20" s="193" t="s">
        <v>218</v>
      </c>
      <c r="G20" s="192" t="s">
        <v>217</v>
      </c>
      <c r="H20" s="191" t="s">
        <v>216</v>
      </c>
      <c r="I20" s="190" t="s">
        <v>216</v>
      </c>
    </row>
    <row r="21" spans="1:9" ht="15.75" x14ac:dyDescent="0.25">
      <c r="A21" s="141" t="s">
        <v>176</v>
      </c>
      <c r="B21" s="140"/>
      <c r="C21" s="140"/>
      <c r="D21" s="140"/>
      <c r="E21" s="140"/>
      <c r="F21" s="140"/>
      <c r="G21" s="140"/>
      <c r="H21" s="141"/>
      <c r="I21" s="141"/>
    </row>
    <row r="22" spans="1:9" x14ac:dyDescent="0.2">
      <c r="A22" s="134" t="s">
        <v>177</v>
      </c>
      <c r="B22" s="139">
        <v>1000000</v>
      </c>
      <c r="C22" s="188">
        <v>1000000</v>
      </c>
      <c r="D22" s="187">
        <v>1000000</v>
      </c>
      <c r="E22" s="168">
        <v>1000000</v>
      </c>
      <c r="F22" s="186">
        <v>1000000</v>
      </c>
      <c r="G22" s="169">
        <v>1000000</v>
      </c>
      <c r="H22" s="189">
        <v>1000000</v>
      </c>
      <c r="I22" s="185">
        <v>1000000</v>
      </c>
    </row>
    <row r="23" spans="1:9" x14ac:dyDescent="0.2">
      <c r="A23" s="134" t="s">
        <v>178</v>
      </c>
      <c r="B23" s="131" t="s">
        <v>179</v>
      </c>
      <c r="C23" s="184" t="s">
        <v>179</v>
      </c>
      <c r="D23" s="183" t="s">
        <v>179</v>
      </c>
      <c r="E23" s="164" t="s">
        <v>179</v>
      </c>
      <c r="F23" s="182" t="s">
        <v>179</v>
      </c>
      <c r="G23" s="165" t="s">
        <v>179</v>
      </c>
      <c r="H23" s="181" t="s">
        <v>179</v>
      </c>
      <c r="I23" s="180" t="s">
        <v>179</v>
      </c>
    </row>
    <row r="24" spans="1:9" x14ac:dyDescent="0.2">
      <c r="A24" s="134" t="s">
        <v>180</v>
      </c>
      <c r="B24" s="139">
        <v>0</v>
      </c>
      <c r="C24" s="188">
        <v>0</v>
      </c>
      <c r="D24" s="187">
        <v>0</v>
      </c>
      <c r="E24" s="168">
        <v>0</v>
      </c>
      <c r="F24" s="186">
        <v>0</v>
      </c>
      <c r="G24" s="169">
        <v>0</v>
      </c>
      <c r="H24" s="181">
        <v>0</v>
      </c>
      <c r="I24" s="185">
        <v>0</v>
      </c>
    </row>
    <row r="25" spans="1:9" x14ac:dyDescent="0.2">
      <c r="A25" s="134" t="s">
        <v>181</v>
      </c>
      <c r="B25" s="139">
        <v>5000</v>
      </c>
      <c r="C25" s="188">
        <v>5000</v>
      </c>
      <c r="D25" s="187">
        <v>5000</v>
      </c>
      <c r="E25" s="168">
        <v>5000</v>
      </c>
      <c r="F25" s="186">
        <v>5000</v>
      </c>
      <c r="G25" s="169">
        <v>1000</v>
      </c>
      <c r="H25" s="181">
        <v>1000</v>
      </c>
      <c r="I25" s="185">
        <v>1000</v>
      </c>
    </row>
    <row r="26" spans="1:9" hidden="1" x14ac:dyDescent="0.2">
      <c r="A26" s="134" t="s">
        <v>182</v>
      </c>
      <c r="B26" s="139">
        <v>5000</v>
      </c>
      <c r="C26" s="188">
        <v>5000</v>
      </c>
      <c r="D26" s="187">
        <v>5000</v>
      </c>
      <c r="E26" s="168">
        <v>5000</v>
      </c>
      <c r="F26" s="186">
        <v>5000</v>
      </c>
      <c r="G26" s="169">
        <v>250</v>
      </c>
      <c r="H26" s="181">
        <v>250</v>
      </c>
      <c r="I26" s="185">
        <v>250</v>
      </c>
    </row>
    <row r="27" spans="1:9" x14ac:dyDescent="0.2">
      <c r="A27" s="134" t="s">
        <v>183</v>
      </c>
      <c r="B27" s="139">
        <v>5000</v>
      </c>
      <c r="C27" s="188">
        <v>5000</v>
      </c>
      <c r="D27" s="187">
        <v>5000</v>
      </c>
      <c r="E27" s="168">
        <v>5000</v>
      </c>
      <c r="F27" s="186">
        <v>5000</v>
      </c>
      <c r="G27" s="169">
        <v>500</v>
      </c>
      <c r="H27" s="181">
        <v>500</v>
      </c>
      <c r="I27" s="185">
        <v>500</v>
      </c>
    </row>
    <row r="28" spans="1:9" x14ac:dyDescent="0.2">
      <c r="A28" s="134" t="s">
        <v>184</v>
      </c>
      <c r="B28" s="131"/>
      <c r="C28" s="184"/>
      <c r="D28" s="183"/>
      <c r="E28" s="167"/>
      <c r="F28" s="182"/>
      <c r="G28" s="165"/>
      <c r="H28" s="181"/>
      <c r="I28" s="180"/>
    </row>
    <row r="29" spans="1:9" x14ac:dyDescent="0.2">
      <c r="A29" s="132" t="s">
        <v>185</v>
      </c>
      <c r="B29" s="131" t="s">
        <v>186</v>
      </c>
      <c r="C29" s="166" t="s">
        <v>186</v>
      </c>
      <c r="D29" s="183" t="s">
        <v>186</v>
      </c>
      <c r="E29" s="164" t="s">
        <v>186</v>
      </c>
      <c r="F29" s="182" t="s">
        <v>186</v>
      </c>
      <c r="G29" s="165" t="s">
        <v>186</v>
      </c>
      <c r="H29" s="181" t="s">
        <v>186</v>
      </c>
      <c r="I29" s="180" t="s">
        <v>186</v>
      </c>
    </row>
    <row r="30" spans="1:9" hidden="1" x14ac:dyDescent="0.2"/>
  </sheetData>
  <pageMargins left="0.7" right="0.7" top="0.75" bottom="0.75" header="0.3" footer="0.3"/>
  <pageSetup paperSize="5" scale="37" fitToHeight="0" orientation="landscape" r:id="rId1"/>
  <headerFooter>
    <oddFooter>&amp;L&amp;1#&amp;"Calibri"&amp;11&amp;K000000Classification: Protected 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F039-74AC-4135-8B72-819FAE139F1D}">
  <dimension ref="A2:AD48"/>
  <sheetViews>
    <sheetView workbookViewId="0">
      <selection activeCell="N19" sqref="N19"/>
    </sheetView>
  </sheetViews>
  <sheetFormatPr defaultRowHeight="15" x14ac:dyDescent="0.25"/>
  <cols>
    <col min="1" max="1" width="9.33203125" style="1"/>
    <col min="2" max="9" width="9.33203125" style="6"/>
    <col min="10" max="30" width="9.33203125" style="1"/>
  </cols>
  <sheetData>
    <row r="2" spans="2:2" x14ac:dyDescent="0.25">
      <c r="B2" s="6" t="s">
        <v>72</v>
      </c>
    </row>
    <row r="3" spans="2:2" x14ac:dyDescent="0.25">
      <c r="B3" s="7" t="s">
        <v>73</v>
      </c>
    </row>
    <row r="4" spans="2:2" x14ac:dyDescent="0.25">
      <c r="B4" s="6" t="s">
        <v>74</v>
      </c>
    </row>
    <row r="5" spans="2:2" x14ac:dyDescent="0.25">
      <c r="B5" s="6" t="s">
        <v>75</v>
      </c>
    </row>
    <row r="6" spans="2:2" x14ac:dyDescent="0.25">
      <c r="B6" s="6" t="s">
        <v>76</v>
      </c>
    </row>
    <row r="7" spans="2:2" x14ac:dyDescent="0.25">
      <c r="B7" s="6" t="s">
        <v>77</v>
      </c>
    </row>
    <row r="8" spans="2:2" x14ac:dyDescent="0.25">
      <c r="B8" s="6" t="s">
        <v>78</v>
      </c>
    </row>
    <row r="9" spans="2:2" x14ac:dyDescent="0.25">
      <c r="B9" s="7" t="s">
        <v>118</v>
      </c>
    </row>
    <row r="12" spans="2:2" x14ac:dyDescent="0.25">
      <c r="B12" s="6" t="s">
        <v>79</v>
      </c>
    </row>
    <row r="13" spans="2:2" x14ac:dyDescent="0.25">
      <c r="B13" s="7" t="s">
        <v>80</v>
      </c>
    </row>
    <row r="14" spans="2:2" x14ac:dyDescent="0.25">
      <c r="B14" s="6" t="s">
        <v>81</v>
      </c>
    </row>
    <row r="15" spans="2:2" x14ac:dyDescent="0.25">
      <c r="B15" s="7" t="s">
        <v>82</v>
      </c>
    </row>
    <row r="16" spans="2:2" x14ac:dyDescent="0.25">
      <c r="B16" s="6" t="s">
        <v>83</v>
      </c>
    </row>
    <row r="17" spans="2:2" x14ac:dyDescent="0.25">
      <c r="B17" s="7" t="s">
        <v>119</v>
      </c>
    </row>
    <row r="19" spans="2:2" x14ac:dyDescent="0.25">
      <c r="B19" s="6" t="s">
        <v>84</v>
      </c>
    </row>
    <row r="20" spans="2:2" x14ac:dyDescent="0.25">
      <c r="B20" s="7" t="s">
        <v>85</v>
      </c>
    </row>
    <row r="21" spans="2:2" x14ac:dyDescent="0.25">
      <c r="B21" s="6" t="s">
        <v>86</v>
      </c>
    </row>
    <row r="22" spans="2:2" x14ac:dyDescent="0.25">
      <c r="B22" s="6" t="s">
        <v>87</v>
      </c>
    </row>
    <row r="23" spans="2:2" x14ac:dyDescent="0.25">
      <c r="B23" s="7" t="s">
        <v>88</v>
      </c>
    </row>
    <row r="25" spans="2:2" x14ac:dyDescent="0.25">
      <c r="B25" s="6" t="s">
        <v>89</v>
      </c>
    </row>
    <row r="26" spans="2:2" x14ac:dyDescent="0.25">
      <c r="B26" s="7" t="s">
        <v>90</v>
      </c>
    </row>
    <row r="27" spans="2:2" x14ac:dyDescent="0.25">
      <c r="B27" s="6" t="s">
        <v>91</v>
      </c>
    </row>
    <row r="28" spans="2:2" x14ac:dyDescent="0.25">
      <c r="B28" s="6" t="s">
        <v>92</v>
      </c>
    </row>
    <row r="29" spans="2:2" x14ac:dyDescent="0.25">
      <c r="B29" s="6" t="s">
        <v>93</v>
      </c>
    </row>
    <row r="30" spans="2:2" x14ac:dyDescent="0.25">
      <c r="B30" s="7" t="s">
        <v>98</v>
      </c>
    </row>
    <row r="32" spans="2:2" x14ac:dyDescent="0.25">
      <c r="B32" s="6" t="s">
        <v>94</v>
      </c>
    </row>
    <row r="33" spans="2:2" x14ac:dyDescent="0.25">
      <c r="B33" s="7" t="s">
        <v>95</v>
      </c>
    </row>
    <row r="34" spans="2:2" x14ac:dyDescent="0.25">
      <c r="B34" s="6" t="s">
        <v>96</v>
      </c>
    </row>
    <row r="35" spans="2:2" x14ac:dyDescent="0.25">
      <c r="B35" s="6" t="s">
        <v>97</v>
      </c>
    </row>
    <row r="36" spans="2:2" x14ac:dyDescent="0.25">
      <c r="B36" s="7" t="s">
        <v>99</v>
      </c>
    </row>
    <row r="38" spans="2:2" x14ac:dyDescent="0.25">
      <c r="B38" s="6" t="s">
        <v>100</v>
      </c>
    </row>
    <row r="39" spans="2:2" x14ac:dyDescent="0.25">
      <c r="B39" s="7" t="s">
        <v>90</v>
      </c>
    </row>
    <row r="40" spans="2:2" x14ac:dyDescent="0.25">
      <c r="B40" s="6" t="s">
        <v>91</v>
      </c>
    </row>
    <row r="41" spans="2:2" x14ac:dyDescent="0.25">
      <c r="B41" s="6" t="s">
        <v>101</v>
      </c>
    </row>
    <row r="42" spans="2:2" x14ac:dyDescent="0.25">
      <c r="B42" s="6" t="s">
        <v>102</v>
      </c>
    </row>
    <row r="44" spans="2:2" x14ac:dyDescent="0.25">
      <c r="B44" s="6" t="s">
        <v>103</v>
      </c>
    </row>
    <row r="45" spans="2:2" x14ac:dyDescent="0.25">
      <c r="B45" s="7" t="s">
        <v>104</v>
      </c>
    </row>
    <row r="47" spans="2:2" x14ac:dyDescent="0.25">
      <c r="B47" s="6" t="s">
        <v>105</v>
      </c>
    </row>
    <row r="48" spans="2:2" x14ac:dyDescent="0.25">
      <c r="B48" s="7" t="s">
        <v>106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A9FA-2AD6-455A-B723-48956082AA4A}">
  <dimension ref="A1:I16"/>
  <sheetViews>
    <sheetView zoomScale="115" zoomScaleNormal="115" workbookViewId="0">
      <pane ySplit="1" topLeftCell="A3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75" x14ac:dyDescent="0.25">
      <c r="A2" s="2">
        <f>IF(B2="", "", ROW(A2)-1)</f>
        <v>1</v>
      </c>
      <c r="B2" s="3" t="s">
        <v>38</v>
      </c>
      <c r="C2" s="124" t="s">
        <v>39</v>
      </c>
      <c r="D2" s="4" t="s">
        <v>4</v>
      </c>
      <c r="E2" s="4" t="s">
        <v>5</v>
      </c>
      <c r="G2" s="5" t="s">
        <v>40</v>
      </c>
    </row>
    <row r="3" spans="1:7" ht="90" x14ac:dyDescent="0.25">
      <c r="A3" s="2">
        <f t="shared" ref="A3:A16" si="0">IF(B3="", "", ROW(A3)-1)</f>
        <v>2</v>
      </c>
      <c r="B3" s="3" t="s">
        <v>41</v>
      </c>
      <c r="C3" s="124" t="s">
        <v>42</v>
      </c>
      <c r="D3" s="4" t="s">
        <v>4</v>
      </c>
      <c r="E3" s="4" t="s">
        <v>5</v>
      </c>
    </row>
    <row r="4" spans="1:7" ht="75" x14ac:dyDescent="0.25">
      <c r="A4" s="2">
        <f t="shared" si="0"/>
        <v>3</v>
      </c>
      <c r="B4" s="3" t="s">
        <v>43</v>
      </c>
      <c r="C4" s="124" t="s">
        <v>44</v>
      </c>
      <c r="D4" s="4" t="s">
        <v>4</v>
      </c>
      <c r="E4" s="4" t="s">
        <v>5</v>
      </c>
    </row>
    <row r="5" spans="1:7" ht="60" x14ac:dyDescent="0.25">
      <c r="A5" s="2">
        <f t="shared" si="0"/>
        <v>4</v>
      </c>
      <c r="B5" s="3" t="s">
        <v>45</v>
      </c>
      <c r="C5" s="124" t="s">
        <v>46</v>
      </c>
      <c r="D5" s="4" t="s">
        <v>4</v>
      </c>
      <c r="E5" s="4" t="s">
        <v>116</v>
      </c>
    </row>
    <row r="6" spans="1:7" ht="90" x14ac:dyDescent="0.25">
      <c r="A6" s="2">
        <f t="shared" si="0"/>
        <v>5</v>
      </c>
      <c r="B6" s="3" t="s">
        <v>48</v>
      </c>
      <c r="C6" s="124" t="s">
        <v>49</v>
      </c>
      <c r="D6" s="4" t="s">
        <v>4</v>
      </c>
      <c r="E6" s="4" t="s">
        <v>5</v>
      </c>
      <c r="G6" s="5" t="s">
        <v>50</v>
      </c>
    </row>
    <row r="7" spans="1:7" x14ac:dyDescent="0.25">
      <c r="A7" s="2" t="str">
        <f t="shared" si="0"/>
        <v/>
      </c>
    </row>
    <row r="8" spans="1:7" x14ac:dyDescent="0.25">
      <c r="A8" s="2" t="str">
        <f t="shared" si="0"/>
        <v/>
      </c>
      <c r="G8" s="5"/>
    </row>
    <row r="9" spans="1:7" x14ac:dyDescent="0.25">
      <c r="A9" s="2" t="str">
        <f t="shared" si="0"/>
        <v/>
      </c>
    </row>
    <row r="10" spans="1:7" x14ac:dyDescent="0.25">
      <c r="A10" s="2" t="str">
        <f t="shared" si="0"/>
        <v/>
      </c>
    </row>
    <row r="11" spans="1:7" x14ac:dyDescent="0.25">
      <c r="A11" s="2" t="str">
        <f t="shared" si="0"/>
        <v/>
      </c>
    </row>
    <row r="12" spans="1:7" x14ac:dyDescent="0.25">
      <c r="A12" s="2" t="str">
        <f t="shared" si="0"/>
        <v/>
      </c>
    </row>
    <row r="13" spans="1:7" x14ac:dyDescent="0.25">
      <c r="A13" s="2" t="str">
        <f t="shared" si="0"/>
        <v/>
      </c>
    </row>
    <row r="14" spans="1:7" x14ac:dyDescent="0.25">
      <c r="A14" s="2" t="str">
        <f t="shared" si="0"/>
        <v/>
      </c>
    </row>
    <row r="15" spans="1:7" x14ac:dyDescent="0.25">
      <c r="A15" s="2" t="str">
        <f t="shared" si="0"/>
        <v/>
      </c>
    </row>
    <row r="16" spans="1:7" x14ac:dyDescent="0.25">
      <c r="A16" s="2" t="str">
        <f t="shared" si="0"/>
        <v/>
      </c>
      <c r="G16" s="5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6E94-13A9-4674-8C1B-507A96D6E949}">
  <dimension ref="A1:I15"/>
  <sheetViews>
    <sheetView workbookViewId="0">
      <pane ySplit="1" topLeftCell="A2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75" x14ac:dyDescent="0.25">
      <c r="A2" s="2">
        <f t="shared" ref="A2:A15" si="0">IF(B2="", "", ROW(A2)-1)</f>
        <v>1</v>
      </c>
      <c r="B2" s="3" t="s">
        <v>51</v>
      </c>
      <c r="C2" s="124" t="s">
        <v>56</v>
      </c>
      <c r="D2" s="4" t="s">
        <v>4</v>
      </c>
      <c r="E2" s="4" t="s">
        <v>116</v>
      </c>
    </row>
    <row r="3" spans="1:7" ht="75" x14ac:dyDescent="0.25">
      <c r="A3" s="2">
        <f t="shared" si="0"/>
        <v>2</v>
      </c>
      <c r="B3" s="3" t="s">
        <v>52</v>
      </c>
      <c r="C3" s="124" t="s">
        <v>54</v>
      </c>
      <c r="D3" s="4" t="s">
        <v>4</v>
      </c>
      <c r="E3" s="4" t="s">
        <v>116</v>
      </c>
    </row>
    <row r="4" spans="1:7" ht="75" x14ac:dyDescent="0.25">
      <c r="A4" s="2">
        <f t="shared" si="0"/>
        <v>3</v>
      </c>
      <c r="B4" s="3" t="s">
        <v>53</v>
      </c>
      <c r="C4" s="124" t="s">
        <v>55</v>
      </c>
      <c r="D4" s="4" t="s">
        <v>4</v>
      </c>
      <c r="E4" s="4" t="s">
        <v>116</v>
      </c>
    </row>
    <row r="5" spans="1:7" ht="75" x14ac:dyDescent="0.25">
      <c r="A5" s="2">
        <f t="shared" si="0"/>
        <v>4</v>
      </c>
      <c r="B5" s="3" t="s">
        <v>47</v>
      </c>
      <c r="C5" s="4" t="s">
        <v>108</v>
      </c>
      <c r="D5" s="4" t="s">
        <v>4</v>
      </c>
      <c r="E5" s="4" t="s">
        <v>116</v>
      </c>
    </row>
    <row r="6" spans="1:7" x14ac:dyDescent="0.25">
      <c r="A6" s="2" t="str">
        <f t="shared" si="0"/>
        <v/>
      </c>
    </row>
    <row r="7" spans="1:7" x14ac:dyDescent="0.25">
      <c r="A7" s="2" t="str">
        <f t="shared" si="0"/>
        <v/>
      </c>
      <c r="G7" s="5"/>
    </row>
    <row r="8" spans="1:7" x14ac:dyDescent="0.25">
      <c r="A8" s="2" t="str">
        <f t="shared" si="0"/>
        <v/>
      </c>
    </row>
    <row r="9" spans="1:7" x14ac:dyDescent="0.25">
      <c r="A9" s="2" t="str">
        <f t="shared" si="0"/>
        <v/>
      </c>
    </row>
    <row r="10" spans="1:7" x14ac:dyDescent="0.25">
      <c r="A10" s="2" t="str">
        <f t="shared" si="0"/>
        <v/>
      </c>
    </row>
    <row r="11" spans="1:7" x14ac:dyDescent="0.25">
      <c r="A11" s="2" t="str">
        <f t="shared" si="0"/>
        <v/>
      </c>
    </row>
    <row r="12" spans="1:7" x14ac:dyDescent="0.25">
      <c r="A12" s="2" t="str">
        <f t="shared" si="0"/>
        <v/>
      </c>
    </row>
    <row r="13" spans="1:7" x14ac:dyDescent="0.25">
      <c r="A13" s="2" t="str">
        <f t="shared" si="0"/>
        <v/>
      </c>
    </row>
    <row r="14" spans="1:7" x14ac:dyDescent="0.25">
      <c r="A14" s="2" t="str">
        <f t="shared" si="0"/>
        <v/>
      </c>
    </row>
    <row r="15" spans="1:7" x14ac:dyDescent="0.25">
      <c r="A15" s="2" t="str">
        <f t="shared" si="0"/>
        <v/>
      </c>
      <c r="G15" s="5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386F-16B4-47D1-8DE5-28ECE9EE9EBE}">
  <dimension ref="A1:I17"/>
  <sheetViews>
    <sheetView workbookViewId="0">
      <pane ySplit="1" topLeftCell="A2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60" x14ac:dyDescent="0.25">
      <c r="A2" s="2">
        <f>IF(B2="", "", ROW(A2)-1)</f>
        <v>1</v>
      </c>
      <c r="B2" s="3" t="s">
        <v>58</v>
      </c>
      <c r="C2" s="124" t="s">
        <v>60</v>
      </c>
      <c r="D2" s="4" t="s">
        <v>4</v>
      </c>
      <c r="E2" s="4" t="s">
        <v>117</v>
      </c>
      <c r="G2" s="5"/>
    </row>
    <row r="3" spans="1:7" ht="60" x14ac:dyDescent="0.25">
      <c r="A3" s="2">
        <f>IF(B3="", "", ROW(A3)-1)</f>
        <v>2</v>
      </c>
      <c r="B3" s="3" t="s">
        <v>61</v>
      </c>
      <c r="C3" s="124" t="s">
        <v>62</v>
      </c>
      <c r="D3" s="4" t="s">
        <v>4</v>
      </c>
      <c r="E3" s="4" t="s">
        <v>117</v>
      </c>
      <c r="G3" s="5"/>
    </row>
    <row r="4" spans="1:7" ht="60" x14ac:dyDescent="0.25">
      <c r="A4" s="2">
        <f t="shared" ref="A4:A17" si="0">IF(B4="", "", ROW(A4)-1)</f>
        <v>3</v>
      </c>
      <c r="B4" s="3" t="s">
        <v>59</v>
      </c>
      <c r="C4" s="124" t="s">
        <v>57</v>
      </c>
      <c r="D4" s="4" t="s">
        <v>4</v>
      </c>
      <c r="E4" s="4" t="s">
        <v>117</v>
      </c>
    </row>
    <row r="5" spans="1:7" x14ac:dyDescent="0.25">
      <c r="A5" s="2" t="str">
        <f t="shared" si="0"/>
        <v/>
      </c>
    </row>
    <row r="6" spans="1:7" x14ac:dyDescent="0.25">
      <c r="A6" s="2" t="str">
        <f t="shared" si="0"/>
        <v/>
      </c>
    </row>
    <row r="7" spans="1:7" x14ac:dyDescent="0.25">
      <c r="A7" s="2" t="str">
        <f t="shared" si="0"/>
        <v/>
      </c>
    </row>
    <row r="8" spans="1:7" x14ac:dyDescent="0.25">
      <c r="A8" s="2" t="str">
        <f t="shared" si="0"/>
        <v/>
      </c>
    </row>
    <row r="9" spans="1:7" x14ac:dyDescent="0.25">
      <c r="A9" s="2" t="str">
        <f t="shared" si="0"/>
        <v/>
      </c>
      <c r="G9" s="5"/>
    </row>
    <row r="10" spans="1:7" x14ac:dyDescent="0.25">
      <c r="A10" s="2" t="str">
        <f t="shared" si="0"/>
        <v/>
      </c>
    </row>
    <row r="11" spans="1:7" x14ac:dyDescent="0.25">
      <c r="A11" s="2" t="str">
        <f t="shared" si="0"/>
        <v/>
      </c>
    </row>
    <row r="12" spans="1:7" x14ac:dyDescent="0.25">
      <c r="A12" s="2" t="str">
        <f t="shared" si="0"/>
        <v/>
      </c>
    </row>
    <row r="13" spans="1:7" x14ac:dyDescent="0.25">
      <c r="A13" s="2" t="str">
        <f t="shared" si="0"/>
        <v/>
      </c>
    </row>
    <row r="14" spans="1:7" x14ac:dyDescent="0.25">
      <c r="A14" s="2" t="str">
        <f t="shared" si="0"/>
        <v/>
      </c>
    </row>
    <row r="15" spans="1:7" x14ac:dyDescent="0.25">
      <c r="A15" s="2" t="str">
        <f t="shared" si="0"/>
        <v/>
      </c>
    </row>
    <row r="16" spans="1:7" x14ac:dyDescent="0.25">
      <c r="A16" s="2" t="str">
        <f t="shared" si="0"/>
        <v/>
      </c>
    </row>
    <row r="17" spans="1:7" x14ac:dyDescent="0.25">
      <c r="A17" s="2" t="str">
        <f t="shared" si="0"/>
        <v/>
      </c>
      <c r="G17" s="5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346F-D61D-4998-B7C5-9317A6A80743}">
  <dimension ref="A1:I16"/>
  <sheetViews>
    <sheetView workbookViewId="0">
      <pane ySplit="1" topLeftCell="A2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60" x14ac:dyDescent="0.25">
      <c r="A2" s="2">
        <f>IF(B2="", "", ROW(A2)-1)</f>
        <v>1</v>
      </c>
      <c r="B2" s="3" t="s">
        <v>63</v>
      </c>
      <c r="C2" s="124" t="s">
        <v>64</v>
      </c>
      <c r="D2" s="4" t="s">
        <v>4</v>
      </c>
      <c r="E2" s="4" t="s">
        <v>117</v>
      </c>
      <c r="G2" s="5"/>
    </row>
    <row r="3" spans="1:7" ht="60" x14ac:dyDescent="0.25">
      <c r="A3" s="2">
        <f t="shared" ref="A3:A16" si="0">IF(B3="", "", ROW(A3)-1)</f>
        <v>2</v>
      </c>
      <c r="B3" s="3" t="s">
        <v>8</v>
      </c>
      <c r="C3" s="124" t="s">
        <v>69</v>
      </c>
      <c r="D3" s="4" t="s">
        <v>4</v>
      </c>
      <c r="E3" s="4" t="s">
        <v>117</v>
      </c>
    </row>
    <row r="4" spans="1:7" x14ac:dyDescent="0.25">
      <c r="A4" s="2" t="str">
        <f t="shared" si="0"/>
        <v/>
      </c>
    </row>
    <row r="5" spans="1:7" x14ac:dyDescent="0.25">
      <c r="A5" s="2" t="str">
        <f t="shared" si="0"/>
        <v/>
      </c>
    </row>
    <row r="6" spans="1:7" x14ac:dyDescent="0.25">
      <c r="A6" s="2" t="str">
        <f t="shared" si="0"/>
        <v/>
      </c>
    </row>
    <row r="7" spans="1:7" x14ac:dyDescent="0.25">
      <c r="A7" s="2" t="str">
        <f t="shared" si="0"/>
        <v/>
      </c>
    </row>
    <row r="8" spans="1:7" x14ac:dyDescent="0.25">
      <c r="A8" s="2" t="str">
        <f t="shared" si="0"/>
        <v/>
      </c>
      <c r="G8" s="5"/>
    </row>
    <row r="9" spans="1:7" x14ac:dyDescent="0.25">
      <c r="A9" s="2" t="str">
        <f t="shared" si="0"/>
        <v/>
      </c>
    </row>
    <row r="10" spans="1:7" x14ac:dyDescent="0.25">
      <c r="A10" s="2" t="str">
        <f t="shared" si="0"/>
        <v/>
      </c>
    </row>
    <row r="11" spans="1:7" x14ac:dyDescent="0.25">
      <c r="A11" s="2" t="str">
        <f t="shared" si="0"/>
        <v/>
      </c>
    </row>
    <row r="12" spans="1:7" x14ac:dyDescent="0.25">
      <c r="A12" s="2" t="str">
        <f t="shared" si="0"/>
        <v/>
      </c>
    </row>
    <row r="13" spans="1:7" x14ac:dyDescent="0.25">
      <c r="A13" s="2" t="str">
        <f t="shared" si="0"/>
        <v/>
      </c>
    </row>
    <row r="14" spans="1:7" x14ac:dyDescent="0.25">
      <c r="A14" s="2" t="str">
        <f t="shared" si="0"/>
        <v/>
      </c>
    </row>
    <row r="15" spans="1:7" x14ac:dyDescent="0.25">
      <c r="A15" s="2" t="str">
        <f t="shared" si="0"/>
        <v/>
      </c>
    </row>
    <row r="16" spans="1:7" x14ac:dyDescent="0.25">
      <c r="A16" s="2" t="str">
        <f t="shared" si="0"/>
        <v/>
      </c>
      <c r="G16" s="5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6553-0E67-497B-AD4E-BF5C91B0DCBB}">
  <dimension ref="A1:I16"/>
  <sheetViews>
    <sheetView workbookViewId="0">
      <pane ySplit="1" topLeftCell="A2" activePane="bottomLeft" state="frozen"/>
      <selection activeCell="E2" sqref="E2:E16"/>
      <selection pane="bottomLeft" activeCell="E2" sqref="E2:E16"/>
    </sheetView>
  </sheetViews>
  <sheetFormatPr defaultRowHeight="15" x14ac:dyDescent="0.25"/>
  <cols>
    <col min="1" max="1" width="20.5" style="2" customWidth="1"/>
    <col min="2" max="2" width="15.33203125" style="3" customWidth="1"/>
    <col min="3" max="3" width="46" style="4" customWidth="1"/>
    <col min="4" max="4" width="43.6640625" style="4" customWidth="1"/>
    <col min="5" max="5" width="50.83203125" style="4" customWidth="1"/>
    <col min="6" max="9" width="9.33203125" style="1"/>
  </cols>
  <sheetData>
    <row r="1" spans="1:7" x14ac:dyDescent="0.25">
      <c r="A1" s="2" t="s">
        <v>0</v>
      </c>
      <c r="B1" s="3" t="s">
        <v>7</v>
      </c>
      <c r="C1" s="3" t="s">
        <v>2</v>
      </c>
      <c r="D1" s="3" t="s">
        <v>3</v>
      </c>
      <c r="E1" s="3" t="s">
        <v>1</v>
      </c>
    </row>
    <row r="2" spans="1:7" ht="75" x14ac:dyDescent="0.25">
      <c r="A2" s="2">
        <f>IF(B2="", "", ROW(A2)-1)</f>
        <v>1</v>
      </c>
      <c r="B2" s="3" t="s">
        <v>65</v>
      </c>
      <c r="C2" s="124" t="s">
        <v>68</v>
      </c>
      <c r="D2" s="4" t="s">
        <v>4</v>
      </c>
      <c r="E2" s="4" t="s">
        <v>71</v>
      </c>
      <c r="G2" s="5"/>
    </row>
    <row r="3" spans="1:7" ht="90" x14ac:dyDescent="0.25">
      <c r="A3" s="2">
        <f t="shared" ref="A3:A16" si="0">IF(B3="", "", ROW(A3)-1)</f>
        <v>2</v>
      </c>
      <c r="B3" s="3" t="s">
        <v>66</v>
      </c>
      <c r="C3" s="124" t="s">
        <v>70</v>
      </c>
      <c r="D3" s="4" t="s">
        <v>4</v>
      </c>
      <c r="E3" s="4" t="s">
        <v>71</v>
      </c>
    </row>
    <row r="4" spans="1:7" ht="75" x14ac:dyDescent="0.25">
      <c r="A4" s="2">
        <f t="shared" si="0"/>
        <v>3</v>
      </c>
      <c r="B4" s="3" t="s">
        <v>67</v>
      </c>
      <c r="C4" s="4" t="s">
        <v>107</v>
      </c>
      <c r="D4" s="4" t="s">
        <v>4</v>
      </c>
      <c r="E4" s="4" t="s">
        <v>71</v>
      </c>
    </row>
    <row r="5" spans="1:7" x14ac:dyDescent="0.25">
      <c r="A5" s="2" t="str">
        <f t="shared" si="0"/>
        <v/>
      </c>
    </row>
    <row r="6" spans="1:7" x14ac:dyDescent="0.25">
      <c r="A6" s="2" t="str">
        <f t="shared" si="0"/>
        <v/>
      </c>
    </row>
    <row r="7" spans="1:7" x14ac:dyDescent="0.25">
      <c r="A7" s="2" t="str">
        <f t="shared" si="0"/>
        <v/>
      </c>
    </row>
    <row r="8" spans="1:7" x14ac:dyDescent="0.25">
      <c r="A8" s="2" t="str">
        <f t="shared" si="0"/>
        <v/>
      </c>
      <c r="G8" s="5"/>
    </row>
    <row r="9" spans="1:7" x14ac:dyDescent="0.25">
      <c r="A9" s="2" t="str">
        <f t="shared" si="0"/>
        <v/>
      </c>
    </row>
    <row r="10" spans="1:7" x14ac:dyDescent="0.25">
      <c r="A10" s="2" t="str">
        <f t="shared" si="0"/>
        <v/>
      </c>
    </row>
    <row r="11" spans="1:7" x14ac:dyDescent="0.25">
      <c r="A11" s="2" t="str">
        <f t="shared" si="0"/>
        <v/>
      </c>
    </row>
    <row r="12" spans="1:7" x14ac:dyDescent="0.25">
      <c r="A12" s="2" t="str">
        <f t="shared" si="0"/>
        <v/>
      </c>
    </row>
    <row r="13" spans="1:7" x14ac:dyDescent="0.25">
      <c r="A13" s="2" t="str">
        <f t="shared" si="0"/>
        <v/>
      </c>
    </row>
    <row r="14" spans="1:7" x14ac:dyDescent="0.25">
      <c r="A14" s="2" t="str">
        <f t="shared" si="0"/>
        <v/>
      </c>
    </row>
    <row r="15" spans="1:7" x14ac:dyDescent="0.25">
      <c r="A15" s="2" t="str">
        <f t="shared" si="0"/>
        <v/>
      </c>
    </row>
    <row r="16" spans="1:7" x14ac:dyDescent="0.25">
      <c r="A16" s="2" t="str">
        <f t="shared" si="0"/>
        <v/>
      </c>
      <c r="G16" s="5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250E-058B-4B8A-BEE2-B9EC2477BAA1}">
  <dimension ref="D16:V57"/>
  <sheetViews>
    <sheetView workbookViewId="0">
      <selection activeCell="D16" sqref="D16:V57"/>
    </sheetView>
  </sheetViews>
  <sheetFormatPr defaultRowHeight="11.25" x14ac:dyDescent="0.2"/>
  <sheetData>
    <row r="16" spans="4:22" x14ac:dyDescent="0.2">
      <c r="D16" s="214" t="s">
        <v>28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4:22" x14ac:dyDescent="0.2"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</row>
    <row r="18" spans="4:22" x14ac:dyDescent="0.2"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spans="4:22" x14ac:dyDescent="0.2"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</row>
    <row r="20" spans="4:22" x14ac:dyDescent="0.2"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</row>
    <row r="21" spans="4:22" x14ac:dyDescent="0.2"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</row>
    <row r="22" spans="4:22" x14ac:dyDescent="0.2"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</row>
    <row r="23" spans="4:22" x14ac:dyDescent="0.2"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</row>
    <row r="24" spans="4:22" x14ac:dyDescent="0.2"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4:22" x14ac:dyDescent="0.2"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</row>
    <row r="26" spans="4:22" x14ac:dyDescent="0.2"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</row>
    <row r="27" spans="4:22" x14ac:dyDescent="0.2"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</row>
    <row r="28" spans="4:22" x14ac:dyDescent="0.2"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</row>
    <row r="29" spans="4:22" x14ac:dyDescent="0.2"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</row>
    <row r="30" spans="4:22" x14ac:dyDescent="0.2"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</row>
    <row r="31" spans="4:22" x14ac:dyDescent="0.2"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</row>
    <row r="32" spans="4:22" x14ac:dyDescent="0.2"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</row>
    <row r="33" spans="4:22" x14ac:dyDescent="0.2"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</row>
    <row r="34" spans="4:22" x14ac:dyDescent="0.2"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</row>
    <row r="35" spans="4:22" x14ac:dyDescent="0.2"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</row>
    <row r="36" spans="4:22" x14ac:dyDescent="0.2"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</row>
    <row r="37" spans="4:22" x14ac:dyDescent="0.2"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</row>
    <row r="38" spans="4:22" x14ac:dyDescent="0.2"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</row>
    <row r="39" spans="4:22" x14ac:dyDescent="0.2"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</row>
    <row r="40" spans="4:22" x14ac:dyDescent="0.2"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</row>
    <row r="41" spans="4:22" x14ac:dyDescent="0.2"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</row>
    <row r="42" spans="4:22" x14ac:dyDescent="0.2"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</row>
    <row r="43" spans="4:22" x14ac:dyDescent="0.2"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</row>
    <row r="44" spans="4:22" x14ac:dyDescent="0.2"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</row>
    <row r="45" spans="4:22" x14ac:dyDescent="0.2"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</row>
    <row r="46" spans="4:22" x14ac:dyDescent="0.2"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</row>
    <row r="47" spans="4:22" x14ac:dyDescent="0.2"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</row>
    <row r="48" spans="4:22" x14ac:dyDescent="0.2"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</row>
    <row r="49" spans="4:22" x14ac:dyDescent="0.2"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  <row r="50" spans="4:22" x14ac:dyDescent="0.2"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</row>
    <row r="51" spans="4:22" x14ac:dyDescent="0.2"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</row>
    <row r="52" spans="4:22" x14ac:dyDescent="0.2"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</row>
    <row r="53" spans="4:22" x14ac:dyDescent="0.2"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</row>
    <row r="54" spans="4:22" x14ac:dyDescent="0.2"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</row>
    <row r="55" spans="4:22" x14ac:dyDescent="0.2"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</row>
    <row r="56" spans="4:22" x14ac:dyDescent="0.2"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</row>
    <row r="57" spans="4:22" x14ac:dyDescent="0.2"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</row>
  </sheetData>
  <mergeCells count="1">
    <mergeCell ref="D16:V57"/>
  </mergeCells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6B3E-77D1-45B7-A4A0-3B1DB7AF4CB5}">
  <dimension ref="D16:V57"/>
  <sheetViews>
    <sheetView workbookViewId="0">
      <selection activeCell="D58" sqref="D58"/>
    </sheetView>
  </sheetViews>
  <sheetFormatPr defaultRowHeight="11.25" x14ac:dyDescent="0.2"/>
  <sheetData>
    <row r="16" spans="4:22" x14ac:dyDescent="0.2">
      <c r="D16" s="214" t="s">
        <v>29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4:22" x14ac:dyDescent="0.2"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</row>
    <row r="18" spans="4:22" x14ac:dyDescent="0.2"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spans="4:22" x14ac:dyDescent="0.2"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</row>
    <row r="20" spans="4:22" x14ac:dyDescent="0.2"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</row>
    <row r="21" spans="4:22" x14ac:dyDescent="0.2"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</row>
    <row r="22" spans="4:22" x14ac:dyDescent="0.2"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</row>
    <row r="23" spans="4:22" x14ac:dyDescent="0.2"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</row>
    <row r="24" spans="4:22" x14ac:dyDescent="0.2"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4:22" x14ac:dyDescent="0.2"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</row>
    <row r="26" spans="4:22" x14ac:dyDescent="0.2"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</row>
    <row r="27" spans="4:22" x14ac:dyDescent="0.2"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</row>
    <row r="28" spans="4:22" x14ac:dyDescent="0.2"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</row>
    <row r="29" spans="4:22" x14ac:dyDescent="0.2"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</row>
    <row r="30" spans="4:22" x14ac:dyDescent="0.2"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</row>
    <row r="31" spans="4:22" x14ac:dyDescent="0.2"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</row>
    <row r="32" spans="4:22" x14ac:dyDescent="0.2"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</row>
    <row r="33" spans="4:22" x14ac:dyDescent="0.2"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</row>
    <row r="34" spans="4:22" x14ac:dyDescent="0.2"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</row>
    <row r="35" spans="4:22" x14ac:dyDescent="0.2"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</row>
    <row r="36" spans="4:22" x14ac:dyDescent="0.2"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</row>
    <row r="37" spans="4:22" x14ac:dyDescent="0.2"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</row>
    <row r="38" spans="4:22" x14ac:dyDescent="0.2"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</row>
    <row r="39" spans="4:22" x14ac:dyDescent="0.2"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</row>
    <row r="40" spans="4:22" x14ac:dyDescent="0.2"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</row>
    <row r="41" spans="4:22" x14ac:dyDescent="0.2"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</row>
    <row r="42" spans="4:22" x14ac:dyDescent="0.2"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</row>
    <row r="43" spans="4:22" x14ac:dyDescent="0.2"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</row>
    <row r="44" spans="4:22" x14ac:dyDescent="0.2"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</row>
    <row r="45" spans="4:22" x14ac:dyDescent="0.2"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</row>
    <row r="46" spans="4:22" x14ac:dyDescent="0.2"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</row>
    <row r="47" spans="4:22" x14ac:dyDescent="0.2"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</row>
    <row r="48" spans="4:22" x14ac:dyDescent="0.2"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</row>
    <row r="49" spans="4:22" x14ac:dyDescent="0.2"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  <row r="50" spans="4:22" x14ac:dyDescent="0.2"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</row>
    <row r="51" spans="4:22" x14ac:dyDescent="0.2"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</row>
    <row r="52" spans="4:22" x14ac:dyDescent="0.2"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</row>
    <row r="53" spans="4:22" x14ac:dyDescent="0.2"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</row>
    <row r="54" spans="4:22" x14ac:dyDescent="0.2"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</row>
    <row r="55" spans="4:22" x14ac:dyDescent="0.2"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</row>
    <row r="56" spans="4:22" x14ac:dyDescent="0.2"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</row>
    <row r="57" spans="4:22" x14ac:dyDescent="0.2"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</row>
  </sheetData>
  <mergeCells count="1">
    <mergeCell ref="D16:V57"/>
  </mergeCells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C98C-A587-466C-9B1F-1BA6E6531D19}">
  <sheetPr>
    <pageSetUpPr fitToPage="1"/>
  </sheetPr>
  <dimension ref="A1:P47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4" sqref="O14"/>
    </sheetView>
  </sheetViews>
  <sheetFormatPr defaultColWidth="11.5" defaultRowHeight="12.75" x14ac:dyDescent="0.2"/>
  <cols>
    <col min="1" max="1" width="51.5" style="11" bestFit="1" customWidth="1"/>
    <col min="2" max="5" width="33" style="11" customWidth="1"/>
    <col min="6" max="12" width="33" style="123" customWidth="1"/>
    <col min="13" max="13" width="33.5" style="123" customWidth="1"/>
    <col min="14" max="14" width="33.5" style="11" customWidth="1"/>
    <col min="15" max="16" width="33.5" style="123" customWidth="1"/>
    <col min="17" max="16384" width="11.5" style="11"/>
  </cols>
  <sheetData>
    <row r="1" spans="1:16" ht="15.75" x14ac:dyDescent="0.25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  <c r="O1" s="10"/>
      <c r="P1" s="10"/>
    </row>
    <row r="2" spans="1:16" s="16" customFormat="1" x14ac:dyDescent="0.2">
      <c r="A2" s="12" t="s">
        <v>121</v>
      </c>
      <c r="B2" s="13">
        <v>1</v>
      </c>
      <c r="C2" s="13">
        <v>2</v>
      </c>
      <c r="D2" s="13">
        <v>3</v>
      </c>
      <c r="E2" s="13">
        <v>4</v>
      </c>
      <c r="F2" s="14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5">
        <v>12</v>
      </c>
      <c r="N2" s="13">
        <v>13</v>
      </c>
      <c r="O2" s="15">
        <v>14</v>
      </c>
      <c r="P2" s="13">
        <v>15</v>
      </c>
    </row>
    <row r="3" spans="1:16" s="33" customFormat="1" ht="15" x14ac:dyDescent="0.2">
      <c r="A3" s="17"/>
      <c r="B3" s="18" t="s">
        <v>8</v>
      </c>
      <c r="C3" s="19" t="s">
        <v>13</v>
      </c>
      <c r="D3" s="20" t="s">
        <v>9</v>
      </c>
      <c r="E3" s="21" t="s">
        <v>10</v>
      </c>
      <c r="F3" s="22" t="s">
        <v>11</v>
      </c>
      <c r="G3" s="23" t="s">
        <v>12</v>
      </c>
      <c r="H3" s="24" t="s">
        <v>14</v>
      </c>
      <c r="I3" s="25" t="s">
        <v>16</v>
      </c>
      <c r="J3" s="26" t="s">
        <v>23</v>
      </c>
      <c r="K3" s="27" t="s">
        <v>17</v>
      </c>
      <c r="L3" s="28" t="s">
        <v>18</v>
      </c>
      <c r="M3" s="29" t="s">
        <v>19</v>
      </c>
      <c r="N3" s="30" t="s">
        <v>20</v>
      </c>
      <c r="O3" s="31" t="s">
        <v>27</v>
      </c>
      <c r="P3" s="32" t="s">
        <v>25</v>
      </c>
    </row>
    <row r="4" spans="1:16" s="37" customFormat="1" ht="15.75" x14ac:dyDescent="0.25">
      <c r="A4" s="34" t="s">
        <v>122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36"/>
      <c r="P4" s="36"/>
    </row>
    <row r="5" spans="1:16" x14ac:dyDescent="0.2">
      <c r="A5" s="38" t="s">
        <v>123</v>
      </c>
      <c r="B5" s="39" t="s">
        <v>124</v>
      </c>
      <c r="C5" s="40" t="s">
        <v>124</v>
      </c>
      <c r="D5" s="41" t="s">
        <v>124</v>
      </c>
      <c r="E5" s="42" t="s">
        <v>63</v>
      </c>
      <c r="F5" s="43" t="s">
        <v>63</v>
      </c>
      <c r="G5" s="44" t="s">
        <v>63</v>
      </c>
      <c r="H5" s="45" t="s">
        <v>124</v>
      </c>
      <c r="I5" s="46" t="s">
        <v>63</v>
      </c>
      <c r="J5" s="47" t="s">
        <v>124</v>
      </c>
      <c r="K5" s="48" t="s">
        <v>124</v>
      </c>
      <c r="L5" s="49" t="s">
        <v>63</v>
      </c>
      <c r="M5" s="50" t="s">
        <v>124</v>
      </c>
      <c r="N5" s="51" t="s">
        <v>63</v>
      </c>
      <c r="O5" s="52" t="s">
        <v>124</v>
      </c>
      <c r="P5" s="53" t="s">
        <v>124</v>
      </c>
    </row>
    <row r="6" spans="1:16" x14ac:dyDescent="0.2">
      <c r="A6" s="38" t="s">
        <v>125</v>
      </c>
      <c r="B6" s="39">
        <v>20</v>
      </c>
      <c r="C6" s="40">
        <v>45</v>
      </c>
      <c r="D6" s="41">
        <v>70</v>
      </c>
      <c r="E6" s="42">
        <v>20</v>
      </c>
      <c r="F6" s="43">
        <v>45</v>
      </c>
      <c r="G6" s="44">
        <v>70</v>
      </c>
      <c r="H6" s="45">
        <v>40</v>
      </c>
      <c r="I6" s="46">
        <v>50</v>
      </c>
      <c r="J6" s="47">
        <v>40</v>
      </c>
      <c r="K6" s="48">
        <v>70</v>
      </c>
      <c r="L6" s="49">
        <v>45</v>
      </c>
      <c r="M6" s="50">
        <v>35</v>
      </c>
      <c r="N6" s="51">
        <v>25</v>
      </c>
      <c r="O6" s="52">
        <v>50</v>
      </c>
      <c r="P6" s="53">
        <v>45</v>
      </c>
    </row>
    <row r="7" spans="1:16" x14ac:dyDescent="0.2">
      <c r="A7" s="38" t="s">
        <v>126</v>
      </c>
      <c r="B7" s="39" t="s">
        <v>127</v>
      </c>
      <c r="C7" s="40" t="s">
        <v>127</v>
      </c>
      <c r="D7" s="41" t="s">
        <v>127</v>
      </c>
      <c r="E7" s="42" t="s">
        <v>127</v>
      </c>
      <c r="F7" s="43" t="s">
        <v>127</v>
      </c>
      <c r="G7" s="44" t="s">
        <v>127</v>
      </c>
      <c r="H7" s="45" t="s">
        <v>128</v>
      </c>
      <c r="I7" s="46" t="s">
        <v>128</v>
      </c>
      <c r="J7" s="47" t="s">
        <v>128</v>
      </c>
      <c r="K7" s="48" t="s">
        <v>128</v>
      </c>
      <c r="L7" s="49" t="s">
        <v>127</v>
      </c>
      <c r="M7" s="50" t="s">
        <v>127</v>
      </c>
      <c r="N7" s="51" t="s">
        <v>127</v>
      </c>
      <c r="O7" s="52" t="s">
        <v>128</v>
      </c>
      <c r="P7" s="53" t="s">
        <v>128</v>
      </c>
    </row>
    <row r="8" spans="1:16" x14ac:dyDescent="0.2">
      <c r="A8" s="38" t="s">
        <v>129</v>
      </c>
      <c r="B8" s="39" t="s">
        <v>130</v>
      </c>
      <c r="C8" s="40" t="s">
        <v>130</v>
      </c>
      <c r="D8" s="41" t="s">
        <v>130</v>
      </c>
      <c r="E8" s="42" t="s">
        <v>130</v>
      </c>
      <c r="F8" s="43" t="s">
        <v>130</v>
      </c>
      <c r="G8" s="44" t="s">
        <v>130</v>
      </c>
      <c r="H8" s="45" t="s">
        <v>130</v>
      </c>
      <c r="I8" s="46" t="s">
        <v>130</v>
      </c>
      <c r="J8" s="47" t="s">
        <v>130</v>
      </c>
      <c r="K8" s="48" t="s">
        <v>130</v>
      </c>
      <c r="L8" s="49" t="s">
        <v>130</v>
      </c>
      <c r="M8" s="50" t="s">
        <v>130</v>
      </c>
      <c r="N8" s="51" t="s">
        <v>130</v>
      </c>
      <c r="O8" s="52" t="s">
        <v>130</v>
      </c>
      <c r="P8" s="53" t="s">
        <v>130</v>
      </c>
    </row>
    <row r="9" spans="1:16" x14ac:dyDescent="0.2">
      <c r="A9" s="38" t="s">
        <v>131</v>
      </c>
      <c r="B9" s="39">
        <v>2</v>
      </c>
      <c r="C9" s="40">
        <v>27</v>
      </c>
      <c r="D9" s="41">
        <v>52</v>
      </c>
      <c r="E9" s="42">
        <v>2</v>
      </c>
      <c r="F9" s="43">
        <v>27</v>
      </c>
      <c r="G9" s="44">
        <v>52</v>
      </c>
      <c r="H9" s="45">
        <v>22</v>
      </c>
      <c r="I9" s="46">
        <v>32</v>
      </c>
      <c r="J9" s="47">
        <v>20</v>
      </c>
      <c r="K9" s="48">
        <v>54</v>
      </c>
      <c r="L9" s="49">
        <v>2</v>
      </c>
      <c r="M9" s="50">
        <v>17</v>
      </c>
      <c r="N9" s="51">
        <v>5</v>
      </c>
      <c r="O9" s="52">
        <v>30</v>
      </c>
      <c r="P9" s="53">
        <v>25</v>
      </c>
    </row>
    <row r="10" spans="1:16" x14ac:dyDescent="0.2">
      <c r="A10" s="38" t="s">
        <v>132</v>
      </c>
      <c r="B10" s="39">
        <v>5</v>
      </c>
      <c r="C10" s="40">
        <v>5</v>
      </c>
      <c r="D10" s="41">
        <v>5</v>
      </c>
      <c r="E10" s="42">
        <v>5</v>
      </c>
      <c r="F10" s="43">
        <v>5</v>
      </c>
      <c r="G10" s="44">
        <v>5</v>
      </c>
      <c r="H10" s="45">
        <v>5</v>
      </c>
      <c r="I10" s="46">
        <v>5</v>
      </c>
      <c r="J10" s="47">
        <v>5</v>
      </c>
      <c r="K10" s="48">
        <v>5</v>
      </c>
      <c r="L10" s="49">
        <v>5</v>
      </c>
      <c r="M10" s="50">
        <v>5</v>
      </c>
      <c r="N10" s="51">
        <v>5</v>
      </c>
      <c r="O10" s="52">
        <v>5</v>
      </c>
      <c r="P10" s="53">
        <v>5</v>
      </c>
    </row>
    <row r="11" spans="1:16" x14ac:dyDescent="0.2">
      <c r="A11" s="38" t="s">
        <v>133</v>
      </c>
      <c r="B11" s="39" t="s">
        <v>134</v>
      </c>
      <c r="C11" s="40" t="s">
        <v>134</v>
      </c>
      <c r="D11" s="41" t="s">
        <v>134</v>
      </c>
      <c r="E11" s="42" t="s">
        <v>134</v>
      </c>
      <c r="F11" s="43" t="s">
        <v>134</v>
      </c>
      <c r="G11" s="44" t="s">
        <v>134</v>
      </c>
      <c r="H11" s="45" t="s">
        <v>134</v>
      </c>
      <c r="I11" s="46" t="s">
        <v>134</v>
      </c>
      <c r="J11" s="47" t="s">
        <v>134</v>
      </c>
      <c r="K11" s="48" t="s">
        <v>134</v>
      </c>
      <c r="L11" s="49" t="s">
        <v>134</v>
      </c>
      <c r="M11" s="50" t="s">
        <v>134</v>
      </c>
      <c r="N11" s="51" t="s">
        <v>134</v>
      </c>
      <c r="O11" s="52" t="s">
        <v>134</v>
      </c>
      <c r="P11" s="53" t="s">
        <v>134</v>
      </c>
    </row>
    <row r="12" spans="1:16" x14ac:dyDescent="0.2">
      <c r="A12" s="38" t="s">
        <v>135</v>
      </c>
      <c r="B12" s="39" t="s">
        <v>136</v>
      </c>
      <c r="C12" s="40" t="s">
        <v>136</v>
      </c>
      <c r="D12" s="41" t="s">
        <v>136</v>
      </c>
      <c r="E12" s="42" t="s">
        <v>136</v>
      </c>
      <c r="F12" s="43" t="s">
        <v>136</v>
      </c>
      <c r="G12" s="44" t="s">
        <v>136</v>
      </c>
      <c r="H12" s="45" t="s">
        <v>136</v>
      </c>
      <c r="I12" s="46" t="s">
        <v>136</v>
      </c>
      <c r="J12" s="47" t="s">
        <v>136</v>
      </c>
      <c r="K12" s="48" t="s">
        <v>136</v>
      </c>
      <c r="L12" s="49" t="s">
        <v>136</v>
      </c>
      <c r="M12" s="50" t="s">
        <v>136</v>
      </c>
      <c r="N12" s="51" t="s">
        <v>136</v>
      </c>
      <c r="O12" s="52" t="s">
        <v>136</v>
      </c>
      <c r="P12" s="53" t="s">
        <v>136</v>
      </c>
    </row>
    <row r="13" spans="1:16" x14ac:dyDescent="0.2">
      <c r="A13" s="38" t="s">
        <v>137</v>
      </c>
      <c r="B13" s="39">
        <v>0</v>
      </c>
      <c r="C13" s="40">
        <v>0</v>
      </c>
      <c r="D13" s="41">
        <v>0</v>
      </c>
      <c r="E13" s="42">
        <v>0</v>
      </c>
      <c r="F13" s="43">
        <v>0</v>
      </c>
      <c r="G13" s="44">
        <v>0</v>
      </c>
      <c r="H13" s="45">
        <v>0</v>
      </c>
      <c r="I13" s="46">
        <v>0</v>
      </c>
      <c r="J13" s="47">
        <v>0</v>
      </c>
      <c r="K13" s="48">
        <v>0</v>
      </c>
      <c r="L13" s="49">
        <v>0</v>
      </c>
      <c r="M13" s="50">
        <v>0</v>
      </c>
      <c r="N13" s="51">
        <v>0</v>
      </c>
      <c r="O13" s="52">
        <v>0</v>
      </c>
      <c r="P13" s="53">
        <v>0</v>
      </c>
    </row>
    <row r="14" spans="1:16" x14ac:dyDescent="0.2">
      <c r="A14" s="38" t="s">
        <v>138</v>
      </c>
      <c r="B14" s="54">
        <v>10000</v>
      </c>
      <c r="C14" s="55">
        <v>10000</v>
      </c>
      <c r="D14" s="56">
        <v>10000</v>
      </c>
      <c r="E14" s="57">
        <v>10000</v>
      </c>
      <c r="F14" s="58">
        <v>10000</v>
      </c>
      <c r="G14" s="59">
        <v>10000</v>
      </c>
      <c r="H14" s="60">
        <v>15000</v>
      </c>
      <c r="I14" s="61">
        <v>15000</v>
      </c>
      <c r="J14" s="62">
        <v>15000</v>
      </c>
      <c r="K14" s="63">
        <v>7500</v>
      </c>
      <c r="L14" s="64">
        <v>10000</v>
      </c>
      <c r="M14" s="65">
        <v>20000</v>
      </c>
      <c r="N14" s="66">
        <v>5000</v>
      </c>
      <c r="O14" s="67">
        <v>7500</v>
      </c>
      <c r="P14" s="68">
        <v>1000</v>
      </c>
    </row>
    <row r="15" spans="1:16" x14ac:dyDescent="0.2">
      <c r="A15" s="38" t="s">
        <v>139</v>
      </c>
      <c r="B15" s="39" t="s">
        <v>140</v>
      </c>
      <c r="C15" s="40" t="s">
        <v>140</v>
      </c>
      <c r="D15" s="41" t="s">
        <v>140</v>
      </c>
      <c r="E15" s="42" t="s">
        <v>140</v>
      </c>
      <c r="F15" s="43" t="s">
        <v>140</v>
      </c>
      <c r="G15" s="44" t="s">
        <v>140</v>
      </c>
      <c r="H15" s="45" t="s">
        <v>140</v>
      </c>
      <c r="I15" s="46" t="s">
        <v>141</v>
      </c>
      <c r="J15" s="47" t="s">
        <v>141</v>
      </c>
      <c r="K15" s="48" t="s">
        <v>142</v>
      </c>
      <c r="L15" s="49" t="s">
        <v>143</v>
      </c>
      <c r="M15" s="50" t="s">
        <v>144</v>
      </c>
      <c r="N15" s="51" t="s">
        <v>142</v>
      </c>
      <c r="O15" s="52" t="s">
        <v>145</v>
      </c>
      <c r="P15" s="53" t="s">
        <v>142</v>
      </c>
    </row>
    <row r="16" spans="1:16" x14ac:dyDescent="0.2">
      <c r="A16" s="38" t="s">
        <v>146</v>
      </c>
      <c r="B16" s="39">
        <v>0</v>
      </c>
      <c r="C16" s="40">
        <v>0</v>
      </c>
      <c r="D16" s="41">
        <v>0</v>
      </c>
      <c r="E16" s="42">
        <v>0</v>
      </c>
      <c r="F16" s="43">
        <v>0</v>
      </c>
      <c r="G16" s="44">
        <v>0</v>
      </c>
      <c r="H16" s="45">
        <v>0</v>
      </c>
      <c r="I16" s="46">
        <v>0</v>
      </c>
      <c r="J16" s="47">
        <v>0</v>
      </c>
      <c r="K16" s="48">
        <v>0</v>
      </c>
      <c r="L16" s="49">
        <v>0</v>
      </c>
      <c r="M16" s="50">
        <v>0</v>
      </c>
      <c r="N16" s="51">
        <v>0</v>
      </c>
      <c r="O16" s="52">
        <v>0</v>
      </c>
      <c r="P16" s="53">
        <v>0</v>
      </c>
    </row>
    <row r="17" spans="1:16" x14ac:dyDescent="0.2">
      <c r="A17" s="38" t="s">
        <v>147</v>
      </c>
      <c r="B17" s="39">
        <v>0</v>
      </c>
      <c r="C17" s="40">
        <v>0</v>
      </c>
      <c r="D17" s="41">
        <v>0</v>
      </c>
      <c r="E17" s="42">
        <v>0</v>
      </c>
      <c r="F17" s="43">
        <v>0</v>
      </c>
      <c r="G17" s="44">
        <v>0</v>
      </c>
      <c r="H17" s="45">
        <v>0</v>
      </c>
      <c r="I17" s="46">
        <v>0</v>
      </c>
      <c r="J17" s="47">
        <v>0</v>
      </c>
      <c r="K17" s="48">
        <v>0</v>
      </c>
      <c r="L17" s="49">
        <v>0</v>
      </c>
      <c r="M17" s="50">
        <v>0</v>
      </c>
      <c r="N17" s="51">
        <v>0</v>
      </c>
      <c r="O17" s="52">
        <v>0</v>
      </c>
      <c r="P17" s="53">
        <v>0</v>
      </c>
    </row>
    <row r="18" spans="1:16" ht="25.5" x14ac:dyDescent="0.2">
      <c r="A18" s="38" t="s">
        <v>148</v>
      </c>
      <c r="B18" s="69" t="s">
        <v>188</v>
      </c>
      <c r="C18" s="40" t="s">
        <v>188</v>
      </c>
      <c r="D18" s="41" t="s">
        <v>188</v>
      </c>
      <c r="E18" s="42" t="s">
        <v>188</v>
      </c>
      <c r="F18" s="43" t="s">
        <v>188</v>
      </c>
      <c r="G18" s="70" t="s">
        <v>188</v>
      </c>
      <c r="H18" s="45" t="s">
        <v>149</v>
      </c>
      <c r="I18" s="46" t="s">
        <v>150</v>
      </c>
      <c r="J18" s="47" t="s">
        <v>151</v>
      </c>
      <c r="K18" s="48" t="s">
        <v>152</v>
      </c>
      <c r="L18" s="71" t="s">
        <v>188</v>
      </c>
      <c r="M18" s="50" t="s">
        <v>153</v>
      </c>
      <c r="N18" s="51" t="s">
        <v>154</v>
      </c>
      <c r="O18" s="52" t="s">
        <v>155</v>
      </c>
      <c r="P18" s="72" t="s">
        <v>156</v>
      </c>
    </row>
    <row r="19" spans="1:16" x14ac:dyDescent="0.2">
      <c r="A19" s="38" t="s">
        <v>157</v>
      </c>
      <c r="B19" s="73">
        <v>36000</v>
      </c>
      <c r="C19" s="74">
        <v>36000</v>
      </c>
      <c r="D19" s="75">
        <v>36000</v>
      </c>
      <c r="E19" s="76">
        <v>36000</v>
      </c>
      <c r="F19" s="77">
        <v>36000</v>
      </c>
      <c r="G19" s="78">
        <v>36000</v>
      </c>
      <c r="H19" s="79">
        <v>86000</v>
      </c>
      <c r="I19" s="80">
        <v>29000</v>
      </c>
      <c r="J19" s="81">
        <v>30000</v>
      </c>
      <c r="K19" s="82">
        <v>22000</v>
      </c>
      <c r="L19" s="83">
        <v>36000</v>
      </c>
      <c r="M19" s="84">
        <v>47000</v>
      </c>
      <c r="N19" s="85">
        <v>17000</v>
      </c>
      <c r="O19" s="86">
        <v>25000</v>
      </c>
      <c r="P19" s="87">
        <v>63000</v>
      </c>
    </row>
    <row r="20" spans="1:16" x14ac:dyDescent="0.2">
      <c r="A20" s="38" t="s">
        <v>158</v>
      </c>
      <c r="B20" s="69" t="s">
        <v>159</v>
      </c>
      <c r="C20" s="40" t="s">
        <v>159</v>
      </c>
      <c r="D20" s="41" t="s">
        <v>159</v>
      </c>
      <c r="E20" s="42" t="s">
        <v>159</v>
      </c>
      <c r="F20" s="88" t="s">
        <v>159</v>
      </c>
      <c r="G20" s="70" t="s">
        <v>159</v>
      </c>
      <c r="H20" s="45" t="s">
        <v>160</v>
      </c>
      <c r="I20" s="46" t="s">
        <v>161</v>
      </c>
      <c r="J20" s="47" t="s">
        <v>162</v>
      </c>
      <c r="K20" s="89" t="s">
        <v>163</v>
      </c>
      <c r="L20" s="71" t="s">
        <v>159</v>
      </c>
      <c r="M20" s="90" t="s">
        <v>164</v>
      </c>
      <c r="N20" s="51" t="s">
        <v>165</v>
      </c>
      <c r="O20" s="52" t="s">
        <v>166</v>
      </c>
      <c r="P20" s="53" t="s">
        <v>167</v>
      </c>
    </row>
    <row r="21" spans="1:16" s="37" customFormat="1" ht="15.75" x14ac:dyDescent="0.25">
      <c r="A21" s="34" t="s">
        <v>168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36"/>
    </row>
    <row r="22" spans="1:16" x14ac:dyDescent="0.2">
      <c r="A22" s="91" t="s">
        <v>169</v>
      </c>
      <c r="B22" s="92"/>
      <c r="C22" s="93"/>
      <c r="D22" s="94"/>
      <c r="E22" s="95"/>
      <c r="F22" s="96"/>
      <c r="G22" s="97"/>
      <c r="H22" s="98"/>
      <c r="I22" s="99" t="s">
        <v>170</v>
      </c>
      <c r="J22" s="47" t="s">
        <v>170</v>
      </c>
      <c r="K22" s="100" t="s">
        <v>170</v>
      </c>
      <c r="L22" s="101"/>
      <c r="M22" s="102"/>
      <c r="N22" s="103"/>
      <c r="O22" s="52"/>
      <c r="P22" s="53"/>
    </row>
    <row r="23" spans="1:16" x14ac:dyDescent="0.2">
      <c r="A23" s="38" t="s">
        <v>123</v>
      </c>
      <c r="B23" s="92"/>
      <c r="C23" s="40"/>
      <c r="D23" s="41"/>
      <c r="E23" s="42"/>
      <c r="F23" s="96"/>
      <c r="G23" s="44"/>
      <c r="H23" s="45"/>
      <c r="I23" s="46" t="s">
        <v>124</v>
      </c>
      <c r="J23" s="47" t="s">
        <v>63</v>
      </c>
      <c r="K23" s="48" t="s">
        <v>63</v>
      </c>
      <c r="L23" s="101"/>
      <c r="M23" s="50"/>
      <c r="N23" s="51"/>
      <c r="O23" s="52"/>
      <c r="P23" s="53"/>
    </row>
    <row r="24" spans="1:16" x14ac:dyDescent="0.2">
      <c r="A24" s="38" t="s">
        <v>125</v>
      </c>
      <c r="B24" s="92"/>
      <c r="C24" s="40"/>
      <c r="D24" s="41"/>
      <c r="E24" s="42"/>
      <c r="F24" s="96"/>
      <c r="G24" s="44"/>
      <c r="H24" s="45"/>
      <c r="I24" s="46">
        <v>19</v>
      </c>
      <c r="J24" s="47">
        <v>42</v>
      </c>
      <c r="K24" s="48">
        <v>68</v>
      </c>
      <c r="L24" s="101"/>
      <c r="M24" s="50"/>
      <c r="N24" s="51"/>
      <c r="O24" s="52"/>
      <c r="P24" s="53"/>
    </row>
    <row r="25" spans="1:16" x14ac:dyDescent="0.2">
      <c r="A25" s="38" t="s">
        <v>126</v>
      </c>
      <c r="B25" s="92"/>
      <c r="C25" s="40"/>
      <c r="D25" s="41"/>
      <c r="E25" s="42"/>
      <c r="F25" s="96"/>
      <c r="G25" s="44"/>
      <c r="H25" s="45"/>
      <c r="I25" s="46" t="s">
        <v>127</v>
      </c>
      <c r="J25" s="47" t="s">
        <v>128</v>
      </c>
      <c r="K25" s="48" t="s">
        <v>128</v>
      </c>
      <c r="L25" s="101"/>
      <c r="M25" s="50"/>
      <c r="N25" s="51"/>
      <c r="O25" s="52"/>
      <c r="P25" s="53"/>
    </row>
    <row r="26" spans="1:16" x14ac:dyDescent="0.2">
      <c r="A26" s="38" t="s">
        <v>129</v>
      </c>
      <c r="B26" s="92"/>
      <c r="C26" s="40"/>
      <c r="D26" s="41"/>
      <c r="E26" s="42"/>
      <c r="F26" s="96"/>
      <c r="G26" s="44"/>
      <c r="H26" s="45"/>
      <c r="I26" s="46" t="s">
        <v>171</v>
      </c>
      <c r="J26" s="47" t="s">
        <v>130</v>
      </c>
      <c r="K26" s="48" t="s">
        <v>130</v>
      </c>
      <c r="L26" s="101"/>
      <c r="M26" s="50"/>
      <c r="N26" s="51"/>
      <c r="O26" s="52"/>
      <c r="P26" s="53"/>
    </row>
    <row r="27" spans="1:16" x14ac:dyDescent="0.2">
      <c r="A27" s="38" t="s">
        <v>131</v>
      </c>
      <c r="B27" s="92"/>
      <c r="C27" s="40"/>
      <c r="D27" s="41"/>
      <c r="E27" s="42"/>
      <c r="F27" s="96"/>
      <c r="G27" s="44"/>
      <c r="H27" s="45"/>
      <c r="I27" s="46">
        <v>2</v>
      </c>
      <c r="J27" s="47">
        <v>22</v>
      </c>
      <c r="K27" s="48">
        <v>50</v>
      </c>
      <c r="L27" s="101"/>
      <c r="M27" s="50"/>
      <c r="N27" s="51"/>
      <c r="O27" s="52"/>
      <c r="P27" s="53"/>
    </row>
    <row r="28" spans="1:16" x14ac:dyDescent="0.2">
      <c r="A28" s="38" t="s">
        <v>132</v>
      </c>
      <c r="B28" s="92"/>
      <c r="C28" s="40"/>
      <c r="D28" s="41"/>
      <c r="E28" s="42"/>
      <c r="F28" s="96"/>
      <c r="G28" s="44"/>
      <c r="H28" s="45"/>
      <c r="I28" s="46">
        <v>5</v>
      </c>
      <c r="J28" s="47">
        <v>5</v>
      </c>
      <c r="K28" s="48">
        <v>5</v>
      </c>
      <c r="L28" s="101"/>
      <c r="M28" s="50"/>
      <c r="N28" s="51"/>
      <c r="O28" s="52"/>
      <c r="P28" s="53"/>
    </row>
    <row r="29" spans="1:16" x14ac:dyDescent="0.2">
      <c r="A29" s="38" t="s">
        <v>133</v>
      </c>
      <c r="B29" s="92"/>
      <c r="C29" s="40"/>
      <c r="D29" s="41"/>
      <c r="E29" s="42"/>
      <c r="F29" s="96"/>
      <c r="G29" s="44"/>
      <c r="H29" s="45"/>
      <c r="I29" s="46"/>
      <c r="J29" s="47" t="s">
        <v>134</v>
      </c>
      <c r="K29" s="48" t="s">
        <v>134</v>
      </c>
      <c r="L29" s="101"/>
      <c r="M29" s="50"/>
      <c r="N29" s="51"/>
      <c r="O29" s="52"/>
      <c r="P29" s="53"/>
    </row>
    <row r="30" spans="1:16" x14ac:dyDescent="0.2">
      <c r="A30" s="38" t="s">
        <v>135</v>
      </c>
      <c r="B30" s="39"/>
      <c r="C30" s="40"/>
      <c r="D30" s="41"/>
      <c r="E30" s="42"/>
      <c r="F30" s="96"/>
      <c r="G30" s="44"/>
      <c r="H30" s="45"/>
      <c r="I30" s="46"/>
      <c r="J30" s="47"/>
      <c r="K30" s="48"/>
      <c r="L30" s="49"/>
      <c r="M30" s="50"/>
      <c r="N30" s="51"/>
      <c r="O30" s="52"/>
      <c r="P30" s="53"/>
    </row>
    <row r="31" spans="1:16" x14ac:dyDescent="0.2">
      <c r="A31" s="38" t="s">
        <v>172</v>
      </c>
      <c r="B31" s="39"/>
      <c r="C31" s="40"/>
      <c r="D31" s="41"/>
      <c r="E31" s="42"/>
      <c r="F31" s="96"/>
      <c r="G31" s="44"/>
      <c r="H31" s="45"/>
      <c r="I31" s="46"/>
      <c r="J31" s="47"/>
      <c r="K31" s="48"/>
      <c r="L31" s="49"/>
      <c r="M31" s="50"/>
      <c r="N31" s="51"/>
      <c r="O31" s="52"/>
      <c r="P31" s="53"/>
    </row>
    <row r="32" spans="1:16" x14ac:dyDescent="0.2">
      <c r="A32" s="38" t="s">
        <v>138</v>
      </c>
      <c r="B32" s="39"/>
      <c r="C32" s="40"/>
      <c r="D32" s="56"/>
      <c r="E32" s="42"/>
      <c r="F32" s="96"/>
      <c r="G32" s="44"/>
      <c r="H32" s="45"/>
      <c r="I32" s="46"/>
      <c r="J32" s="47"/>
      <c r="K32" s="48"/>
      <c r="L32" s="49"/>
      <c r="M32" s="50"/>
      <c r="N32" s="51"/>
      <c r="O32" s="52"/>
      <c r="P32" s="53"/>
    </row>
    <row r="33" spans="1:16" x14ac:dyDescent="0.2">
      <c r="A33" s="38" t="s">
        <v>173</v>
      </c>
      <c r="B33" s="39"/>
      <c r="C33" s="40"/>
      <c r="D33" s="41"/>
      <c r="E33" s="42"/>
      <c r="F33" s="96"/>
      <c r="G33" s="44"/>
      <c r="H33" s="45"/>
      <c r="I33" s="46"/>
      <c r="J33" s="47"/>
      <c r="K33" s="48"/>
      <c r="L33" s="49"/>
      <c r="M33" s="50"/>
      <c r="N33" s="51"/>
      <c r="O33" s="52"/>
      <c r="P33" s="53"/>
    </row>
    <row r="34" spans="1:16" x14ac:dyDescent="0.2">
      <c r="A34" s="38" t="s">
        <v>146</v>
      </c>
      <c r="B34" s="39"/>
      <c r="C34" s="40"/>
      <c r="D34" s="41"/>
      <c r="E34" s="42"/>
      <c r="F34" s="96"/>
      <c r="G34" s="44"/>
      <c r="H34" s="45"/>
      <c r="I34" s="46"/>
      <c r="J34" s="47"/>
      <c r="K34" s="48"/>
      <c r="L34" s="49"/>
      <c r="M34" s="50"/>
      <c r="N34" s="51"/>
      <c r="O34" s="52"/>
      <c r="P34" s="53"/>
    </row>
    <row r="35" spans="1:16" x14ac:dyDescent="0.2">
      <c r="A35" s="38" t="s">
        <v>147</v>
      </c>
      <c r="B35" s="39"/>
      <c r="C35" s="40"/>
      <c r="D35" s="41"/>
      <c r="E35" s="42"/>
      <c r="F35" s="96"/>
      <c r="G35" s="44"/>
      <c r="H35" s="45"/>
      <c r="I35" s="46"/>
      <c r="J35" s="47"/>
      <c r="K35" s="48"/>
      <c r="L35" s="49"/>
      <c r="M35" s="50"/>
      <c r="N35" s="51"/>
      <c r="O35" s="52"/>
      <c r="P35" s="53"/>
    </row>
    <row r="36" spans="1:16" x14ac:dyDescent="0.2">
      <c r="A36" s="38" t="s">
        <v>174</v>
      </c>
      <c r="B36" s="39"/>
      <c r="C36" s="40"/>
      <c r="D36" s="41"/>
      <c r="E36" s="42"/>
      <c r="F36" s="43"/>
      <c r="G36" s="70"/>
      <c r="H36" s="45"/>
      <c r="I36" s="46"/>
      <c r="J36" s="47"/>
      <c r="K36" s="48"/>
      <c r="L36" s="49"/>
      <c r="M36" s="50"/>
      <c r="N36" s="51"/>
      <c r="O36" s="52"/>
      <c r="P36" s="53"/>
    </row>
    <row r="37" spans="1:16" x14ac:dyDescent="0.2">
      <c r="A37" s="104" t="s">
        <v>175</v>
      </c>
      <c r="B37" s="105"/>
      <c r="C37" s="106"/>
      <c r="D37" s="107"/>
      <c r="E37" s="108"/>
      <c r="F37" s="109"/>
      <c r="G37" s="70"/>
      <c r="H37" s="45"/>
      <c r="I37" s="110"/>
      <c r="J37" s="47"/>
      <c r="K37" s="111"/>
      <c r="L37" s="112"/>
      <c r="M37" s="113"/>
      <c r="N37" s="114"/>
      <c r="O37" s="52"/>
      <c r="P37" s="53"/>
    </row>
    <row r="38" spans="1:16" ht="15.75" x14ac:dyDescent="0.25">
      <c r="A38" s="34" t="s">
        <v>176</v>
      </c>
      <c r="B38" s="115"/>
      <c r="C38" s="115"/>
      <c r="D38" s="115"/>
      <c r="E38" s="115"/>
      <c r="F38" s="115"/>
      <c r="G38" s="115"/>
      <c r="H38" s="34"/>
      <c r="I38" s="34"/>
      <c r="J38" s="34"/>
      <c r="K38" s="34"/>
      <c r="L38" s="115"/>
      <c r="M38" s="34"/>
      <c r="N38" s="115"/>
      <c r="O38" s="116"/>
      <c r="P38" s="116"/>
    </row>
    <row r="39" spans="1:16" x14ac:dyDescent="0.2">
      <c r="A39" s="38" t="s">
        <v>177</v>
      </c>
      <c r="B39" s="117">
        <v>1000000</v>
      </c>
      <c r="C39" s="74">
        <v>1000000</v>
      </c>
      <c r="D39" s="75">
        <v>1000000</v>
      </c>
      <c r="E39" s="76">
        <v>1000000</v>
      </c>
      <c r="F39" s="77">
        <v>1000000</v>
      </c>
      <c r="G39" s="118">
        <v>1000000</v>
      </c>
      <c r="H39" s="79">
        <v>1000000</v>
      </c>
      <c r="I39" s="80">
        <v>1000000</v>
      </c>
      <c r="J39" s="81">
        <v>1000000</v>
      </c>
      <c r="K39" s="82">
        <v>1000000</v>
      </c>
      <c r="L39" s="119">
        <v>1000000</v>
      </c>
      <c r="M39" s="84">
        <v>1000000</v>
      </c>
      <c r="N39" s="85">
        <v>1000000</v>
      </c>
      <c r="O39" s="86">
        <v>1000000</v>
      </c>
      <c r="P39" s="87">
        <v>1000000</v>
      </c>
    </row>
    <row r="40" spans="1:16" x14ac:dyDescent="0.2">
      <c r="A40" s="38" t="s">
        <v>178</v>
      </c>
      <c r="B40" s="39" t="s">
        <v>179</v>
      </c>
      <c r="C40" s="40" t="s">
        <v>179</v>
      </c>
      <c r="D40" s="41" t="s">
        <v>179</v>
      </c>
      <c r="E40" s="42" t="s">
        <v>179</v>
      </c>
      <c r="F40" s="43" t="s">
        <v>179</v>
      </c>
      <c r="G40" s="44" t="s">
        <v>179</v>
      </c>
      <c r="H40" s="45" t="s">
        <v>179</v>
      </c>
      <c r="I40" s="46" t="s">
        <v>179</v>
      </c>
      <c r="J40" s="47" t="s">
        <v>179</v>
      </c>
      <c r="K40" s="48" t="s">
        <v>179</v>
      </c>
      <c r="L40" s="49" t="s">
        <v>179</v>
      </c>
      <c r="M40" s="50" t="s">
        <v>179</v>
      </c>
      <c r="N40" s="51" t="s">
        <v>179</v>
      </c>
      <c r="O40" s="52" t="s">
        <v>179</v>
      </c>
      <c r="P40" s="53" t="s">
        <v>179</v>
      </c>
    </row>
    <row r="41" spans="1:16" x14ac:dyDescent="0.2">
      <c r="A41" s="38" t="s">
        <v>180</v>
      </c>
      <c r="B41" s="117">
        <v>0</v>
      </c>
      <c r="C41" s="74">
        <v>0</v>
      </c>
      <c r="D41" s="75">
        <v>0</v>
      </c>
      <c r="E41" s="76">
        <v>0</v>
      </c>
      <c r="F41" s="77">
        <v>0</v>
      </c>
      <c r="G41" s="118">
        <v>0</v>
      </c>
      <c r="H41" s="45">
        <v>0</v>
      </c>
      <c r="I41" s="80">
        <v>0</v>
      </c>
      <c r="J41" s="47">
        <v>0</v>
      </c>
      <c r="K41" s="82">
        <v>0</v>
      </c>
      <c r="L41" s="119">
        <v>0</v>
      </c>
      <c r="M41" s="84">
        <v>0</v>
      </c>
      <c r="N41" s="85">
        <v>0</v>
      </c>
      <c r="O41" s="52">
        <v>0</v>
      </c>
      <c r="P41" s="53">
        <v>0</v>
      </c>
    </row>
    <row r="42" spans="1:16" x14ac:dyDescent="0.2">
      <c r="A42" s="38" t="s">
        <v>181</v>
      </c>
      <c r="B42" s="117">
        <v>1000</v>
      </c>
      <c r="C42" s="74">
        <v>1000</v>
      </c>
      <c r="D42" s="75">
        <v>1000</v>
      </c>
      <c r="E42" s="76">
        <v>1000</v>
      </c>
      <c r="F42" s="77">
        <v>1000</v>
      </c>
      <c r="G42" s="118">
        <v>1000</v>
      </c>
      <c r="H42" s="45">
        <v>1000</v>
      </c>
      <c r="I42" s="80">
        <v>1000</v>
      </c>
      <c r="J42" s="47">
        <v>1000</v>
      </c>
      <c r="K42" s="82">
        <v>1000</v>
      </c>
      <c r="L42" s="119">
        <v>1000</v>
      </c>
      <c r="M42" s="84">
        <v>1000</v>
      </c>
      <c r="N42" s="85">
        <v>1000</v>
      </c>
      <c r="O42" s="86">
        <v>1000</v>
      </c>
      <c r="P42" s="87">
        <v>1000</v>
      </c>
    </row>
    <row r="43" spans="1:16" hidden="1" x14ac:dyDescent="0.2">
      <c r="A43" s="38" t="s">
        <v>182</v>
      </c>
      <c r="B43" s="117">
        <v>250</v>
      </c>
      <c r="C43" s="74">
        <v>250</v>
      </c>
      <c r="D43" s="75">
        <v>250</v>
      </c>
      <c r="E43" s="76">
        <v>250</v>
      </c>
      <c r="F43" s="77">
        <v>250</v>
      </c>
      <c r="G43" s="118">
        <v>250</v>
      </c>
      <c r="H43" s="45">
        <v>250</v>
      </c>
      <c r="I43" s="80">
        <v>250</v>
      </c>
      <c r="J43" s="47">
        <v>250</v>
      </c>
      <c r="K43" s="82">
        <v>250</v>
      </c>
      <c r="L43" s="119">
        <v>250</v>
      </c>
      <c r="M43" s="84">
        <v>250</v>
      </c>
      <c r="N43" s="85">
        <v>250</v>
      </c>
      <c r="O43" s="52">
        <v>250</v>
      </c>
      <c r="P43" s="53">
        <v>250</v>
      </c>
    </row>
    <row r="44" spans="1:16" x14ac:dyDescent="0.2">
      <c r="A44" s="38" t="s">
        <v>183</v>
      </c>
      <c r="B44" s="117">
        <v>500</v>
      </c>
      <c r="C44" s="74">
        <v>500</v>
      </c>
      <c r="D44" s="75">
        <v>500</v>
      </c>
      <c r="E44" s="76">
        <v>500</v>
      </c>
      <c r="F44" s="77">
        <v>500</v>
      </c>
      <c r="G44" s="118">
        <v>500</v>
      </c>
      <c r="H44" s="45">
        <v>500</v>
      </c>
      <c r="I44" s="80">
        <v>500</v>
      </c>
      <c r="J44" s="47">
        <v>500</v>
      </c>
      <c r="K44" s="82">
        <v>500</v>
      </c>
      <c r="L44" s="119">
        <v>500</v>
      </c>
      <c r="M44" s="84">
        <v>500</v>
      </c>
      <c r="N44" s="85">
        <v>500</v>
      </c>
      <c r="O44" s="86">
        <v>500</v>
      </c>
      <c r="P44" s="87">
        <v>500</v>
      </c>
    </row>
    <row r="45" spans="1:16" x14ac:dyDescent="0.2">
      <c r="A45" s="38" t="s">
        <v>184</v>
      </c>
      <c r="B45" s="39"/>
      <c r="C45" s="40"/>
      <c r="D45" s="41"/>
      <c r="E45" s="120"/>
      <c r="F45" s="43"/>
      <c r="G45" s="44"/>
      <c r="H45" s="45"/>
      <c r="I45" s="46"/>
      <c r="J45" s="47"/>
      <c r="K45" s="48"/>
      <c r="L45" s="49"/>
      <c r="M45" s="50"/>
      <c r="N45" s="121"/>
      <c r="O45" s="52"/>
      <c r="P45" s="53"/>
    </row>
    <row r="46" spans="1:16" x14ac:dyDescent="0.2">
      <c r="A46" s="122" t="s">
        <v>185</v>
      </c>
      <c r="B46" s="39" t="s">
        <v>186</v>
      </c>
      <c r="C46" s="40" t="s">
        <v>186</v>
      </c>
      <c r="D46" s="41" t="s">
        <v>186</v>
      </c>
      <c r="E46" s="120" t="s">
        <v>186</v>
      </c>
      <c r="F46" s="43" t="s">
        <v>186</v>
      </c>
      <c r="G46" s="44" t="s">
        <v>186</v>
      </c>
      <c r="H46" s="45" t="s">
        <v>186</v>
      </c>
      <c r="I46" s="46" t="s">
        <v>186</v>
      </c>
      <c r="J46" s="47" t="s">
        <v>186</v>
      </c>
      <c r="K46" s="48" t="s">
        <v>186</v>
      </c>
      <c r="L46" s="49" t="s">
        <v>186</v>
      </c>
      <c r="M46" s="50" t="s">
        <v>186</v>
      </c>
      <c r="N46" s="51" t="s">
        <v>186</v>
      </c>
      <c r="O46" s="52" t="s">
        <v>186</v>
      </c>
      <c r="P46" s="53" t="s">
        <v>187</v>
      </c>
    </row>
    <row r="47" spans="1:16" hidden="1" x14ac:dyDescent="0.2"/>
  </sheetData>
  <pageMargins left="0.7" right="0.7" top="0.75" bottom="0.75" header="0.3" footer="0.3"/>
  <pageSetup paperSize="5" scale="37" fitToHeight="0" orientation="landscape" r:id="rId1"/>
  <headerFooter>
    <oddFooter>&amp;L&amp;1#&amp;"Calibri"&amp;11&amp;K000000Classification: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PPV</vt:lpstr>
      <vt:lpstr>Commercial</vt:lpstr>
      <vt:lpstr>Interurban</vt:lpstr>
      <vt:lpstr>ATV</vt:lpstr>
      <vt:lpstr>Snowvehicles</vt:lpstr>
      <vt:lpstr>Motorcycles</vt:lpstr>
      <vt:lpstr>Taxi</vt:lpstr>
      <vt:lpstr>Travel Trailers</vt:lpstr>
      <vt:lpstr>2026 PPV Profiles</vt:lpstr>
      <vt:lpstr>2026 Commercial Profiles </vt:lpstr>
      <vt:lpstr>2026 Interurban Profiles</vt:lpstr>
      <vt:lpstr>2026 Misc Profiles</vt:lpstr>
      <vt:lpstr>Highlights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 Allinott</dc:creator>
  <cp:lastModifiedBy>Sky Allinott</cp:lastModifiedBy>
  <dcterms:created xsi:type="dcterms:W3CDTF">2025-02-24T15:22:43Z</dcterms:created>
  <dcterms:modified xsi:type="dcterms:W3CDTF">2025-07-04T21:41:24Z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2025-02-24T20:27:01Z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460f6b44-83f0-4a70-8b93-36ac869fcf55</vt:lpwstr>
  </property>
  <property fmtid="{D5CDD505-2E9C-101B-9397-08002B2CF9AE}" pid="8" name="MSIP_Label_abf2ea38-542c-4b75-bd7d-582ec36a519f_ContentBits">
    <vt:lpwstr>2</vt:lpwstr>
  </property>
</Properties>
</file>